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persons/person.xml" ContentType="application/vnd.ms-excel.person+xml"/>
  <Override PartName="/xl/featurePropertyBag/featurePropertyBag.xml" ContentType="application/vnd.ms-excel.featurepropertyba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/>
  <mc:AlternateContent xmlns:mc="http://schemas.openxmlformats.org/markup-compatibility/2006">
    <mc:Choice Requires="x15">
      <x15ac:absPath xmlns:x15ac="http://schemas.microsoft.com/office/spreadsheetml/2010/11/ac" url="https://d.docs.live.net/6e595f492fc64088/Documents/Workings/YT/Excel Studio/Excel Studio Tutorials/"/>
    </mc:Choice>
  </mc:AlternateContent>
  <xr:revisionPtr revIDLastSave="1287" documentId="13_ncr:1_{5B4E49DD-8B5A-4E7C-AD8C-47F97D4AA200}" xr6:coauthVersionLast="47" xr6:coauthVersionMax="47" xr10:uidLastSave="{DCB7878E-5D74-45BD-9634-428FBE270B18}"/>
  <bookViews>
    <workbookView xWindow="-110" yWindow="-110" windowWidth="19420" windowHeight="10300" xr2:uid="{00000000-000D-0000-FFFF-FFFF00000000}"/>
  </bookViews>
  <sheets>
    <sheet name="Order Delivery Tracker" sheetId="1" r:id="rId1"/>
    <sheet name="Sheet1" sheetId="5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0" i="1" l="1"/>
  <c r="H10" i="1" a="1"/>
  <c r="H10" i="1" s="1"/>
  <c r="G9" i="1"/>
  <c r="H9" i="1" a="1"/>
  <c r="H9" i="1" s="1"/>
  <c r="G6" i="5"/>
  <c r="H6" i="5" a="1"/>
  <c r="H6" i="5" s="1"/>
  <c r="G5" i="5"/>
  <c r="H5" i="5" a="1"/>
  <c r="H5" i="5" s="1"/>
  <c r="H4" i="5" a="1"/>
  <c r="H4" i="5" s="1"/>
  <c r="G4" i="5"/>
  <c r="G8" i="1"/>
  <c r="H8" i="1" a="1"/>
  <c r="H8" i="1" s="1"/>
  <c r="G7" i="1"/>
  <c r="H7" i="1" a="1"/>
  <c r="H7" i="1" s="1"/>
  <c r="G6" i="1"/>
  <c r="H6" i="1" a="1"/>
  <c r="H6" i="1" s="1"/>
  <c r="G5" i="1"/>
  <c r="H5" i="1" a="1"/>
  <c r="H5" i="1" s="1"/>
  <c r="H4" i="1" a="1"/>
  <c r="H4" i="1" s="1"/>
  <c r="G4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<sst xmlns="http://schemas.openxmlformats.org/spreadsheetml/2006/main" count="38" uniqueCount="25">
  <si>
    <t>Online Order Delivery Tracker Sheet</t>
  </si>
  <si>
    <t>Order ID</t>
  </si>
  <si>
    <t>Customer Name</t>
  </si>
  <si>
    <t>Order Received🧑‍💻</t>
  </si>
  <si>
    <t>Packaging Done📦</t>
  </si>
  <si>
    <t>Out for Delivery🚚</t>
  </si>
  <si>
    <t>Delivered✅</t>
  </si>
  <si>
    <t>Status</t>
  </si>
  <si>
    <t>OD001</t>
  </si>
  <si>
    <t>Customer A</t>
  </si>
  <si>
    <t>Progress</t>
  </si>
  <si>
    <t>OD002</t>
  </si>
  <si>
    <t>OD003</t>
  </si>
  <si>
    <t>OD004</t>
  </si>
  <si>
    <t>Customer B</t>
  </si>
  <si>
    <t>Customer C</t>
  </si>
  <si>
    <t>Customer D</t>
  </si>
  <si>
    <t>OD005</t>
  </si>
  <si>
    <t>Customer E</t>
  </si>
  <si>
    <t>Progress %</t>
  </si>
  <si>
    <t>Status of Order</t>
  </si>
  <si>
    <t>OD006</t>
  </si>
  <si>
    <t>OD007</t>
  </si>
  <si>
    <t>Customer F</t>
  </si>
  <si>
    <t>Customer 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</si>
</sst>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14"/>
      <color theme="1"/>
      <name val="Bahnschrift SemiLight"/>
      <family val="2"/>
    </font>
    <font>
      <sz val="8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Bahnschrift SemiLight"/>
      <family val="2"/>
    </font>
    <font>
      <sz val="12"/>
      <color theme="1"/>
      <name val="Bahnschrift SemiLight"/>
      <family val="2"/>
    </font>
    <font>
      <b/>
      <sz val="18"/>
      <color theme="1"/>
      <name val="Bahnschrift SemiLight"/>
      <family val="2"/>
    </font>
    <font>
      <sz val="18"/>
      <color theme="1"/>
      <name val="Bahnschrift SemiLight"/>
      <family val="2"/>
    </font>
  </fonts>
  <fills count="4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5">
    <border>
      <left/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9" fontId="3" fillId="0" borderId="0" applyFont="0" applyFill="0" applyBorder="0" applyAlignment="0" applyProtection="0"/>
  </cellStyleXfs>
  <cellXfs count="16">
    <xf numFmtId="0" fontId="0" fillId="0" borderId="0" xfId="0"/>
    <xf numFmtId="0" fontId="1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  <extLst>
        <ext xmlns:xfpb="http://schemas.microsoft.com/office/spreadsheetml/2022/featurepropertybag" uri="{C7286773-470A-42A8-94C5-96B5CB345126}">
          <xfpb:xfComplement i="0"/>
        </ext>
      </extLst>
    </xf>
    <xf numFmtId="9" fontId="5" fillId="0" borderId="0" xfId="1" applyFont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7" fillId="0" borderId="0" xfId="0" applyFont="1" applyAlignment="1">
      <alignment horizontal="left" vertical="center"/>
    </xf>
    <xf numFmtId="0" fontId="1" fillId="0" borderId="0" xfId="0" applyFont="1" applyAlignment="1">
      <alignment horizontal="center" vertical="center"/>
      <extLst>
        <ext xmlns:xfpb="http://schemas.microsoft.com/office/spreadsheetml/2022/featurepropertybag" uri="{C7286773-470A-42A8-94C5-96B5CB345126}">
          <xfpb:xfComplement i="0"/>
        </ext>
      </extLst>
    </xf>
    <xf numFmtId="9" fontId="1" fillId="0" borderId="0" xfId="1" applyFont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/>
    </xf>
    <xf numFmtId="0" fontId="1" fillId="3" borderId="4" xfId="0" applyFont="1" applyFill="1" applyBorder="1" applyAlignment="1">
      <alignment horizontal="center" vertical="center"/>
    </xf>
  </cellXfs>
  <cellStyles count="2">
    <cellStyle name="Normal" xfId="0" builtinId="0"/>
    <cellStyle name="Percent" xfId="1" builtinId="5"/>
  </cellStyles>
  <dxfs count="45">
    <dxf>
      <font>
        <color theme="8" tint="-0.499984740745262"/>
      </font>
    </dxf>
    <dxf>
      <font>
        <color theme="5" tint="-0.499984740745262"/>
      </font>
    </dxf>
    <dxf>
      <font>
        <color rgb="FF7030A0"/>
      </font>
    </dxf>
    <dxf>
      <font>
        <color theme="9" tint="-0.24994659260841701"/>
      </font>
    </dxf>
    <dxf>
      <font>
        <color theme="0"/>
      </font>
    </dxf>
    <dxf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  <vertical/>
        <horizontal/>
      </border>
    </dxf>
    <dxf>
      <font>
        <color theme="8" tint="-0.499984740745262"/>
      </font>
    </dxf>
    <dxf>
      <font>
        <color theme="5" tint="-0.499984740745262"/>
      </font>
    </dxf>
    <dxf>
      <font>
        <color rgb="FF7030A0"/>
      </font>
    </dxf>
    <dxf>
      <font>
        <color theme="9" tint="-0.24994659260841701"/>
      </font>
    </dxf>
    <dxf>
      <font>
        <color theme="0"/>
      </font>
    </dxf>
    <dxf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  <vertical/>
        <horizontal/>
      </border>
    </dxf>
    <dxf>
      <font>
        <color theme="8" tint="-0.24994659260841701"/>
      </font>
    </dxf>
    <dxf>
      <font>
        <color rgb="FFC00000"/>
      </font>
    </dxf>
    <dxf>
      <border>
        <left style="thin">
          <color theme="1" tint="0.499984740745262"/>
        </left>
        <right style="thin">
          <color theme="1" tint="0.499984740745262"/>
        </right>
        <top style="thin">
          <color theme="1" tint="0.499984740745262"/>
        </top>
        <bottom style="thin">
          <color theme="1" tint="0.499984740745262"/>
        </bottom>
        <vertical/>
        <horizontal/>
      </border>
    </dxf>
    <dxf>
      <font>
        <color theme="8" tint="-0.499984740745262"/>
      </font>
    </dxf>
    <dxf>
      <font>
        <color theme="5" tint="-0.499984740745262"/>
      </font>
    </dxf>
    <dxf>
      <font>
        <color rgb="FF7030A0"/>
      </font>
    </dxf>
    <dxf>
      <font>
        <color theme="9" tint="-0.24994659260841701"/>
      </font>
    </dxf>
    <dxf>
      <font>
        <color theme="0"/>
      </font>
    </dxf>
    <dxf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Bahnschrift SemiLight"/>
        <family val="2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Bahnschrift SemiLight"/>
        <family val="2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Bahnschrift SemiLight"/>
        <family val="2"/>
        <scheme val="none"/>
      </font>
      <alignment horizontal="center" vertical="center" textRotation="0" wrapText="0" indent="0" justifyLastLine="0" shrinkToFit="0" readingOrder="0"/>
      <extLst>
        <ext xmlns:xfpb="http://schemas.microsoft.com/office/spreadsheetml/2022/featurepropertybag" uri="{0417FA29-78FA-4A13-93AC-8FF0FAFDF519}">
          <xfpb:DXFComplement i="0"/>
        </ext>
      </extLs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Bahnschrift SemiLight"/>
        <family val="2"/>
        <scheme val="none"/>
      </font>
      <alignment horizontal="center" vertical="center" textRotation="0" wrapText="0" indent="0" justifyLastLine="0" shrinkToFit="0" readingOrder="0"/>
      <extLst>
        <ext xmlns:xfpb="http://schemas.microsoft.com/office/spreadsheetml/2022/featurepropertybag" uri="{0417FA29-78FA-4A13-93AC-8FF0FAFDF519}">
          <xfpb:DXFComplement i="0"/>
        </ext>
      </extLs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Bahnschrift SemiLight"/>
        <family val="2"/>
        <scheme val="none"/>
      </font>
      <alignment horizontal="center" vertical="center" textRotation="0" wrapText="0" indent="0" justifyLastLine="0" shrinkToFit="0" readingOrder="0"/>
      <extLst>
        <ext xmlns:xfpb="http://schemas.microsoft.com/office/spreadsheetml/2022/featurepropertybag" uri="{0417FA29-78FA-4A13-93AC-8FF0FAFDF519}">
          <xfpb:DXFComplement i="0"/>
        </ext>
      </extLs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Bahnschrift SemiLight"/>
        <family val="2"/>
        <scheme val="none"/>
      </font>
      <alignment horizontal="center" vertical="center" textRotation="0" wrapText="0" indent="0" justifyLastLine="0" shrinkToFit="0" readingOrder="0"/>
      <extLst>
        <ext xmlns:xfpb="http://schemas.microsoft.com/office/spreadsheetml/2022/featurepropertybag" uri="{0417FA29-78FA-4A13-93AC-8FF0FAFDF519}">
          <xfpb:DXFComplement i="0"/>
        </ext>
      </extLs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Bahnschrift SemiLight"/>
        <family val="2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Bahnschrift SemiLight"/>
        <family val="2"/>
        <scheme val="none"/>
      </font>
      <alignment horizontal="center" vertical="center" textRotation="0" wrapText="0" indent="0" justifyLastLine="0" shrinkToFit="0" readingOrder="0"/>
    </dxf>
    <dxf>
      <border outline="0">
        <top style="medium">
          <color indexed="64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Bahnschrift SemiLight"/>
        <family val="2"/>
        <scheme val="none"/>
      </font>
      <alignment horizontal="center" vertical="center" textRotation="0" wrapText="0" indent="0" justifyLastLine="0" shrinkToFit="0" readingOrder="0"/>
      <extLst>
        <ext xmlns:xfpb="http://schemas.microsoft.com/office/spreadsheetml/2022/featurepropertybag" uri="{0417FA29-78FA-4A13-93AC-8FF0FAFDF519}">
          <xfpb:DXFComplement i="0"/>
        </ext>
      </extLst>
    </dxf>
    <dxf>
      <border outline="0"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Bahnschrift SemiLight"/>
        <family val="2"/>
        <scheme val="none"/>
      </font>
      <fill>
        <patternFill patternType="solid">
          <fgColor indexed="64"/>
          <bgColor theme="8" tint="0.79998168889431442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Bahnschrift SemiLight"/>
        <family val="2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Bahnschrift SemiLight"/>
        <family val="2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Bahnschrift SemiLight"/>
        <family val="2"/>
        <scheme val="none"/>
      </font>
      <alignment horizontal="center" vertical="center" textRotation="0" wrapText="0" indent="0" justifyLastLine="0" shrinkToFit="0" readingOrder="0"/>
      <extLst>
        <ext xmlns:xfpb="http://schemas.microsoft.com/office/spreadsheetml/2022/featurepropertybag" uri="{0417FA29-78FA-4A13-93AC-8FF0FAFDF519}">
          <xfpb:DXFComplement i="0"/>
        </ext>
      </extLs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Bahnschrift SemiLight"/>
        <family val="2"/>
        <scheme val="none"/>
      </font>
      <alignment horizontal="center" vertical="center" textRotation="0" wrapText="0" indent="0" justifyLastLine="0" shrinkToFit="0" readingOrder="0"/>
      <extLst>
        <ext xmlns:xfpb="http://schemas.microsoft.com/office/spreadsheetml/2022/featurepropertybag" uri="{0417FA29-78FA-4A13-93AC-8FF0FAFDF519}">
          <xfpb:DXFComplement i="0"/>
        </ext>
      </extLs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Bahnschrift SemiLight"/>
        <family val="2"/>
        <scheme val="none"/>
      </font>
      <alignment horizontal="center" vertical="center" textRotation="0" wrapText="0" indent="0" justifyLastLine="0" shrinkToFit="0" readingOrder="0"/>
      <extLst>
        <ext xmlns:xfpb="http://schemas.microsoft.com/office/spreadsheetml/2022/featurepropertybag" uri="{0417FA29-78FA-4A13-93AC-8FF0FAFDF519}">
          <xfpb:DXFComplement i="0"/>
        </ext>
      </extLs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Bahnschrift SemiLight"/>
        <family val="2"/>
        <scheme val="none"/>
      </font>
      <alignment horizontal="center" vertical="center" textRotation="0" wrapText="0" indent="0" justifyLastLine="0" shrinkToFit="0" readingOrder="0"/>
      <extLst>
        <ext xmlns:xfpb="http://schemas.microsoft.com/office/spreadsheetml/2022/featurepropertybag" uri="{0417FA29-78FA-4A13-93AC-8FF0FAFDF519}">
          <xfpb:DXFComplement i="0"/>
        </ext>
      </extLs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Bahnschrift SemiLight"/>
        <family val="2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Bahnschrift SemiLight"/>
        <family val="2"/>
        <scheme val="none"/>
      </font>
      <alignment horizontal="center" vertical="center" textRotation="0" wrapText="0" indent="0" justifyLastLine="0" shrinkToFit="0" readingOrder="0"/>
    </dxf>
    <dxf>
      <border outline="0">
        <top style="medium">
          <color indexed="64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Bahnschrift SemiLight"/>
        <family val="2"/>
        <scheme val="none"/>
      </font>
      <alignment horizontal="center" vertical="center" textRotation="0" wrapText="0" indent="0" justifyLastLine="0" shrinkToFit="0" readingOrder="0"/>
    </dxf>
    <dxf>
      <border outline="0"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Bahnschrift SemiLight"/>
        <family val="2"/>
        <scheme val="none"/>
      </font>
      <fill>
        <patternFill patternType="solid">
          <fgColor indexed="64"/>
          <bgColor theme="4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colors>
    <mruColors>
      <color rgb="FFCC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22/11/relationships/FeaturePropertyBag" Target="featurePropertyBag/featurePropertyBag.xml"/><Relationship Id="rId3" Type="http://schemas.openxmlformats.org/officeDocument/2006/relationships/theme" Target="theme/theme1.xml"/><Relationship Id="rId7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alcChain" Target="calcChain.xml"/></Relationships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  <bag type="DXFComplements" extRef="DXFComplementsMapperExtRef">
    <a k="MappedFeaturePropertyBags">
      <bagId>2</bagId>
    </a>
  </bag>
</FeaturePropertyBags>
</file>

<file path=xl/persons/person.xml><?xml version="1.0" encoding="utf-8"?>
<personList xmlns="http://schemas.microsoft.com/office/spreadsheetml/2018/threadedcomments" xmlns:x="http://schemas.openxmlformats.org/spreadsheetml/2006/main"/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3201218A-722E-4037-A6A9-9E9131FF0CA7}" name="Table1" displayName="Table1" ref="A3:H10" totalsRowShown="0" headerRowDxfId="32" dataDxfId="30" headerRowBorderDxfId="31" tableBorderDxfId="29">
  <autoFilter ref="A3:H10" xr:uid="{3201218A-722E-4037-A6A9-9E9131FF0CA7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</autoFilter>
  <tableColumns count="8">
    <tableColumn id="1" xr3:uid="{72A8DC9E-C6BA-40FB-A0ED-F3955B464BD3}" name="Order ID" dataDxfId="28"/>
    <tableColumn id="2" xr3:uid="{E05E07B7-84E2-4C85-9A21-5F644072DE41}" name="Customer Name" dataDxfId="27"/>
    <tableColumn id="3" xr3:uid="{02029CF8-902A-4571-ABD1-FCC97A370253}" name="Order Received🧑‍💻" dataDxfId="26"/>
    <tableColumn id="4" xr3:uid="{5F6FC9FE-2B8E-4F89-9F46-1CC2C2E2833B}" name="Packaging Done📦" dataDxfId="25"/>
    <tableColumn id="5" xr3:uid="{828D98D6-10C2-49A3-8EC3-615CD4EB963C}" name="Out for Delivery🚚" dataDxfId="24"/>
    <tableColumn id="6" xr3:uid="{671B6100-767D-4BB5-A879-1B0AB6E4D1E1}" name="Delivered✅" dataDxfId="23"/>
    <tableColumn id="7" xr3:uid="{FBFB82F4-BB24-42FB-B801-963551A5FAF2}" name="Progress" dataDxfId="22" dataCellStyle="Percent">
      <calculatedColumnFormula>COUNTIF(Table1[[#This Row],[Order Received🧑‍💻]:[Delivered✅]],TRUE)/COUNTA(Table1[[#This Row],[Order Received🧑‍💻]:[Delivered✅]])</calculatedColumnFormula>
    </tableColumn>
    <tableColumn id="8" xr3:uid="{F2A5E43C-5176-4105-9D33-6E6D5D00274F}" name="Status" dataDxfId="21">
      <calculatedColumnFormula array="1">_xlfn.XLOOKUP(TRUE,Table1[[#This Row],[Order Received🧑‍💻]:[Delivered✅]],Table1[[#Headers],[Order Received🧑‍💻]:[Delivered✅]],"",0,-1)</calculatedColumnFormula>
    </tableColumn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BF3EEC9C-09AB-4232-99F7-29054D9F5279}" name="Table3" displayName="Table3" ref="A3:H6" totalsRowShown="0" headerRowDxfId="44" dataDxfId="42" headerRowBorderDxfId="43" tableBorderDxfId="41">
  <autoFilter ref="A3:H6" xr:uid="{BF3EEC9C-09AB-4232-99F7-29054D9F5279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</autoFilter>
  <tableColumns count="8">
    <tableColumn id="1" xr3:uid="{782AB2E6-0AB1-4D4A-8F14-6ED2C73C12B9}" name="Order ID" dataDxfId="40"/>
    <tableColumn id="2" xr3:uid="{B281FD5C-0D6F-4CAF-9887-5723A3375131}" name="Customer Name" dataDxfId="39"/>
    <tableColumn id="3" xr3:uid="{C1EB545F-B46A-4CDE-BCAF-4AA98A781669}" name="Order Received🧑‍💻" dataDxfId="38"/>
    <tableColumn id="4" xr3:uid="{D3092CB1-EB03-4FFE-BA2D-7C8D84A6C168}" name="Packaging Done📦" dataDxfId="37"/>
    <tableColumn id="5" xr3:uid="{A48703CE-44CF-4463-9F94-1ADC3FD4783A}" name="Out for Delivery🚚" dataDxfId="36"/>
    <tableColumn id="6" xr3:uid="{5D86AC1D-E212-400E-8EF5-2406248EF9D4}" name="Delivered✅" dataDxfId="35"/>
    <tableColumn id="7" xr3:uid="{99AED3A4-69B3-403A-8D91-C840AC98FAD6}" name="Progress %" dataDxfId="34" dataCellStyle="Percent">
      <calculatedColumnFormula>COUNTIF(Table3[[#This Row],[Order Received🧑‍💻]:[Delivered✅]],"TRUE")/COUNTA(Table3[[#This Row],[Order Received🧑‍💻]:[Delivered✅]])</calculatedColumnFormula>
    </tableColumn>
    <tableColumn id="8" xr3:uid="{AC990E4B-2FEA-49B2-B408-ABF360A276AD}" name="Status of Order" dataDxfId="33">
      <calculatedColumnFormula array="1">_xlfn.XLOOKUP(TRUE,Table3[[#This Row],[Order Received🧑‍💻]:[Delivered✅]],Table3[[#Headers],[Order Received🧑‍💻]:[Delivered✅]],"",0,-1)</calculatedColumnFormula>
    </tableColumn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image" Target="../media/image1.png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image" Target="../media/image2.png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0"/>
  <sheetViews>
    <sheetView showGridLines="0" tabSelected="1" zoomScaleNormal="100" workbookViewId="0">
      <pane ySplit="3" topLeftCell="A4" activePane="bottomLeft" state="frozen"/>
      <selection pane="bottomLeft" activeCell="G16" sqref="G16"/>
    </sheetView>
  </sheetViews>
  <sheetFormatPr defaultColWidth="10.453125" defaultRowHeight="24.5" customHeight="1" x14ac:dyDescent="0.35"/>
  <cols>
    <col min="1" max="1" width="11.7265625" style="2" customWidth="1"/>
    <col min="2" max="2" width="25.36328125" style="2" customWidth="1"/>
    <col min="3" max="3" width="22.1796875" style="2" customWidth="1"/>
    <col min="4" max="4" width="22.81640625" style="2" customWidth="1"/>
    <col min="5" max="5" width="22.6328125" style="2" customWidth="1"/>
    <col min="6" max="6" width="16.08984375" style="2" customWidth="1"/>
    <col min="7" max="7" width="13.26953125" style="2" customWidth="1"/>
    <col min="8" max="8" width="24.1796875" style="2" customWidth="1"/>
    <col min="9" max="16384" width="10.453125" style="2"/>
  </cols>
  <sheetData>
    <row r="1" spans="1:8" ht="23.5" customHeight="1" x14ac:dyDescent="0.35">
      <c r="A1" s="9" t="s">
        <v>0</v>
      </c>
    </row>
    <row r="2" spans="1:8" ht="13" customHeight="1" x14ac:dyDescent="0.35"/>
    <row r="3" spans="1:8" ht="24.5" customHeight="1" thickBot="1" x14ac:dyDescent="0.4">
      <c r="A3" s="5" t="s">
        <v>1</v>
      </c>
      <c r="B3" s="6" t="s">
        <v>2</v>
      </c>
      <c r="C3" s="6" t="s">
        <v>3</v>
      </c>
      <c r="D3" s="6" t="s">
        <v>4</v>
      </c>
      <c r="E3" s="6" t="s">
        <v>5</v>
      </c>
      <c r="F3" s="6" t="s">
        <v>6</v>
      </c>
      <c r="G3" s="7" t="s">
        <v>10</v>
      </c>
      <c r="H3" s="8" t="s">
        <v>7</v>
      </c>
    </row>
    <row r="4" spans="1:8" ht="24.5" customHeight="1" x14ac:dyDescent="0.35">
      <c r="A4" s="2" t="s">
        <v>8</v>
      </c>
      <c r="B4" s="2" t="s">
        <v>9</v>
      </c>
      <c r="C4" s="3" t="b">
        <v>1</v>
      </c>
      <c r="D4" s="3" t="b">
        <v>1</v>
      </c>
      <c r="E4" s="3" t="b">
        <v>1</v>
      </c>
      <c r="F4" s="3" t="b">
        <v>1</v>
      </c>
      <c r="G4" s="4">
        <f>COUNTIF(Table1[[#This Row],[Order Received🧑‍💻]:[Delivered✅]],TRUE)/COUNTA(Table1[[#This Row],[Order Received🧑‍💻]:[Delivered✅]])</f>
        <v>1</v>
      </c>
      <c r="H4" s="2" t="str" cm="1">
        <f t="array" ref="H4">_xlfn.XLOOKUP(TRUE,Table1[[#This Row],[Order Received🧑‍💻]:[Delivered✅]],Table1[[#Headers],[Order Received🧑‍💻]:[Delivered✅]],"",0,-1)</f>
        <v>Delivered✅</v>
      </c>
    </row>
    <row r="5" spans="1:8" ht="24.5" customHeight="1" x14ac:dyDescent="0.35">
      <c r="A5" s="2" t="s">
        <v>11</v>
      </c>
      <c r="B5" s="2" t="s">
        <v>14</v>
      </c>
      <c r="C5" s="3" t="b">
        <v>1</v>
      </c>
      <c r="D5" s="3" t="b">
        <v>0</v>
      </c>
      <c r="E5" s="3" t="b">
        <v>0</v>
      </c>
      <c r="F5" s="3" t="b">
        <v>0</v>
      </c>
      <c r="G5" s="4">
        <f>COUNTIF(Table1[[#This Row],[Order Received🧑‍💻]:[Delivered✅]],TRUE)/COUNTA(Table1[[#This Row],[Order Received🧑‍💻]:[Delivered✅]])</f>
        <v>0.25</v>
      </c>
      <c r="H5" s="2" t="str" cm="1">
        <f t="array" ref="H5">_xlfn.XLOOKUP(TRUE,Table1[[#This Row],[Order Received🧑‍💻]:[Delivered✅]],Table1[[#Headers],[Order Received🧑‍💻]:[Delivered✅]],"",0,-1)</f>
        <v>Order Received🧑‍💻</v>
      </c>
    </row>
    <row r="6" spans="1:8" ht="24.5" customHeight="1" x14ac:dyDescent="0.35">
      <c r="A6" s="2" t="s">
        <v>12</v>
      </c>
      <c r="B6" s="2" t="s">
        <v>15</v>
      </c>
      <c r="C6" s="3" t="b">
        <v>1</v>
      </c>
      <c r="D6" s="3" t="b">
        <v>1</v>
      </c>
      <c r="E6" s="3" t="b">
        <v>1</v>
      </c>
      <c r="F6" s="3" t="b">
        <v>0</v>
      </c>
      <c r="G6" s="4">
        <f>COUNTIF(Table1[[#This Row],[Order Received🧑‍💻]:[Delivered✅]],TRUE)/COUNTA(Table1[[#This Row],[Order Received🧑‍💻]:[Delivered✅]])</f>
        <v>0.75</v>
      </c>
      <c r="H6" s="2" t="str" cm="1">
        <f t="array" ref="H6">_xlfn.XLOOKUP(TRUE,Table1[[#This Row],[Order Received🧑‍💻]:[Delivered✅]],Table1[[#Headers],[Order Received🧑‍💻]:[Delivered✅]],"",0,-1)</f>
        <v>Out for Delivery🚚</v>
      </c>
    </row>
    <row r="7" spans="1:8" ht="24.5" customHeight="1" x14ac:dyDescent="0.35">
      <c r="A7" s="2" t="s">
        <v>13</v>
      </c>
      <c r="B7" s="2" t="s">
        <v>16</v>
      </c>
      <c r="C7" s="3" t="b">
        <v>1</v>
      </c>
      <c r="D7" s="3" t="b">
        <v>0</v>
      </c>
      <c r="E7" s="3" t="b">
        <v>0</v>
      </c>
      <c r="F7" s="3" t="b">
        <v>0</v>
      </c>
      <c r="G7" s="4">
        <f>COUNTIF(Table1[[#This Row],[Order Received🧑‍💻]:[Delivered✅]],TRUE)/COUNTA(Table1[[#This Row],[Order Received🧑‍💻]:[Delivered✅]])</f>
        <v>0.25</v>
      </c>
      <c r="H7" s="2" t="str" cm="1">
        <f t="array" ref="H7">_xlfn.XLOOKUP(TRUE,Table1[[#This Row],[Order Received🧑‍💻]:[Delivered✅]],Table1[[#Headers],[Order Received🧑‍💻]:[Delivered✅]],"",0,-1)</f>
        <v>Order Received🧑‍💻</v>
      </c>
    </row>
    <row r="8" spans="1:8" ht="24.5" customHeight="1" x14ac:dyDescent="0.35">
      <c r="A8" s="2" t="s">
        <v>17</v>
      </c>
      <c r="B8" s="2" t="s">
        <v>18</v>
      </c>
      <c r="C8" s="3" t="b">
        <v>1</v>
      </c>
      <c r="D8" s="3" t="b">
        <v>1</v>
      </c>
      <c r="E8" s="3" t="b">
        <v>1</v>
      </c>
      <c r="F8" s="3" t="b">
        <v>1</v>
      </c>
      <c r="G8" s="4">
        <f>COUNTIF(Table1[[#This Row],[Order Received🧑‍💻]:[Delivered✅]],TRUE)/COUNTA(Table1[[#This Row],[Order Received🧑‍💻]:[Delivered✅]])</f>
        <v>1</v>
      </c>
      <c r="H8" s="2" t="str" cm="1">
        <f t="array" ref="H8">_xlfn.XLOOKUP(TRUE,Table1[[#This Row],[Order Received🧑‍💻]:[Delivered✅]],Table1[[#Headers],[Order Received🧑‍💻]:[Delivered✅]],"",0,-1)</f>
        <v>Delivered✅</v>
      </c>
    </row>
    <row r="9" spans="1:8" ht="24.5" customHeight="1" x14ac:dyDescent="0.35">
      <c r="A9" s="2" t="s">
        <v>21</v>
      </c>
      <c r="B9" s="2" t="s">
        <v>23</v>
      </c>
      <c r="C9" s="3" t="b">
        <v>1</v>
      </c>
      <c r="D9" s="3" t="b">
        <v>0</v>
      </c>
      <c r="E9" s="3" t="b">
        <v>0</v>
      </c>
      <c r="F9" s="3" t="b">
        <v>0</v>
      </c>
      <c r="G9" s="4">
        <f>COUNTIF(Table1[[#This Row],[Order Received🧑‍💻]:[Delivered✅]],TRUE)/COUNTA(Table1[[#This Row],[Order Received🧑‍💻]:[Delivered✅]])</f>
        <v>0.25</v>
      </c>
      <c r="H9" s="2" t="str" cm="1">
        <f t="array" ref="H9">_xlfn.XLOOKUP(TRUE,Table1[[#This Row],[Order Received🧑‍💻]:[Delivered✅]],Table1[[#Headers],[Order Received🧑‍💻]:[Delivered✅]],"",0,-1)</f>
        <v>Order Received🧑‍💻</v>
      </c>
    </row>
    <row r="10" spans="1:8" ht="24.5" customHeight="1" x14ac:dyDescent="0.35">
      <c r="A10" s="2" t="s">
        <v>22</v>
      </c>
      <c r="B10" s="2" t="s">
        <v>24</v>
      </c>
      <c r="C10" s="3" t="b">
        <v>1</v>
      </c>
      <c r="D10" s="3" t="b">
        <v>1</v>
      </c>
      <c r="E10" s="3" t="b">
        <v>0</v>
      </c>
      <c r="F10" s="3" t="b">
        <v>0</v>
      </c>
      <c r="G10" s="4">
        <f>COUNTIF(Table1[[#This Row],[Order Received🧑‍💻]:[Delivered✅]],TRUE)/COUNTA(Table1[[#This Row],[Order Received🧑‍💻]:[Delivered✅]])</f>
        <v>0.5</v>
      </c>
      <c r="H10" s="2" t="str" cm="1">
        <f t="array" ref="H10">_xlfn.XLOOKUP(TRUE,Table1[[#This Row],[Order Received🧑‍💻]:[Delivered✅]],Table1[[#Headers],[Order Received🧑‍💻]:[Delivered✅]],"",0,-1)</f>
        <v>Packaging Done📦</v>
      </c>
    </row>
  </sheetData>
  <sheetProtection formatCells="0" formatColumns="0" formatRows="0" insertColumns="0" insertRows="0" insertHyperlinks="0" deleteColumns="0" deleteRows="0" sort="0" autoFilter="0" pivotTables="0"/>
  <phoneticPr fontId="2" type="noConversion"/>
  <conditionalFormatting sqref="A4:H10">
    <cfRule type="expression" dxfId="20" priority="6">
      <formula>$A4&lt;&gt;""</formula>
    </cfRule>
  </conditionalFormatting>
  <conditionalFormatting sqref="C4:F10">
    <cfRule type="expression" dxfId="19" priority="1">
      <formula>$A4=""</formula>
    </cfRule>
  </conditionalFormatting>
  <conditionalFormatting sqref="H4:H10">
    <cfRule type="cellIs" dxfId="18" priority="2" operator="equal">
      <formula>"Delivered✅"</formula>
    </cfRule>
    <cfRule type="cellIs" dxfId="17" priority="3" operator="equal">
      <formula>"Out for Delivery🚚"</formula>
    </cfRule>
    <cfRule type="cellIs" dxfId="16" priority="4" operator="equal">
      <formula>"Packaging Done📦"</formula>
    </cfRule>
    <cfRule type="cellIs" dxfId="15" priority="5" operator="equal">
      <formula>"Order Received🧑‍💻"</formula>
    </cfRule>
  </conditionalFormatting>
  <pageMargins left="0.45" right="0.45" top="0.5" bottom="0.5" header="0.3" footer="0.3"/>
  <pageSetup scale="70" orientation="portrait" r:id="rId1"/>
  <picture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68AC0B-20F7-4C19-8739-7964661E67A5}">
  <dimension ref="A1:H6"/>
  <sheetViews>
    <sheetView showGridLines="0" workbookViewId="0">
      <pane ySplit="3" topLeftCell="A4" activePane="bottomLeft" state="frozen"/>
      <selection pane="bottomLeft" activeCell="C8" sqref="C8"/>
    </sheetView>
  </sheetViews>
  <sheetFormatPr defaultColWidth="10.1796875" defaultRowHeight="22" customHeight="1" x14ac:dyDescent="0.35"/>
  <cols>
    <col min="1" max="1" width="13.1796875" style="1" customWidth="1"/>
    <col min="2" max="2" width="22.6328125" style="1" customWidth="1"/>
    <col min="3" max="3" width="25.1796875" style="1" customWidth="1"/>
    <col min="4" max="4" width="23.26953125" style="1" customWidth="1"/>
    <col min="5" max="5" width="23.7265625" style="1" customWidth="1"/>
    <col min="6" max="6" width="17" style="1" customWidth="1"/>
    <col min="7" max="7" width="16.7265625" style="1" customWidth="1"/>
    <col min="8" max="8" width="23.54296875" style="1" customWidth="1"/>
    <col min="9" max="16384" width="10.1796875" style="1"/>
  </cols>
  <sheetData>
    <row r="1" spans="1:8" ht="22" customHeight="1" x14ac:dyDescent="0.35">
      <c r="A1" s="10" t="s">
        <v>0</v>
      </c>
    </row>
    <row r="3" spans="1:8" ht="22" customHeight="1" thickBot="1" x14ac:dyDescent="0.4">
      <c r="A3" s="13" t="s">
        <v>1</v>
      </c>
      <c r="B3" s="14" t="s">
        <v>2</v>
      </c>
      <c r="C3" s="14" t="s">
        <v>3</v>
      </c>
      <c r="D3" s="14" t="s">
        <v>4</v>
      </c>
      <c r="E3" s="14" t="s">
        <v>5</v>
      </c>
      <c r="F3" s="14" t="s">
        <v>6</v>
      </c>
      <c r="G3" s="14" t="s">
        <v>19</v>
      </c>
      <c r="H3" s="15" t="s">
        <v>20</v>
      </c>
    </row>
    <row r="4" spans="1:8" ht="22" customHeight="1" x14ac:dyDescent="0.35">
      <c r="A4" s="1" t="s">
        <v>8</v>
      </c>
      <c r="B4" s="1" t="s">
        <v>9</v>
      </c>
      <c r="C4" s="11" t="b">
        <v>1</v>
      </c>
      <c r="D4" s="11" t="b">
        <v>1</v>
      </c>
      <c r="E4" s="11" t="b">
        <v>0</v>
      </c>
      <c r="F4" s="11" t="b">
        <v>0</v>
      </c>
      <c r="G4" s="12">
        <f>COUNTIF(Table3[[#This Row],[Order Received🧑‍💻]:[Delivered✅]],"TRUE")/COUNTA(Table3[[#This Row],[Order Received🧑‍💻]:[Delivered✅]])</f>
        <v>0.5</v>
      </c>
      <c r="H4" s="1" t="str" cm="1">
        <f t="array" ref="H4">_xlfn.XLOOKUP(TRUE,Table3[[#This Row],[Order Received🧑‍💻]:[Delivered✅]],Table3[[#Headers],[Order Received🧑‍💻]:[Delivered✅]],"",0,-1)</f>
        <v>Packaging Done📦</v>
      </c>
    </row>
    <row r="5" spans="1:8" ht="22" customHeight="1" x14ac:dyDescent="0.35">
      <c r="A5" s="1" t="s">
        <v>11</v>
      </c>
      <c r="B5" s="1" t="s">
        <v>14</v>
      </c>
      <c r="C5" s="11" t="b">
        <v>1</v>
      </c>
      <c r="D5" s="11" t="b">
        <v>0</v>
      </c>
      <c r="E5" s="11" t="b">
        <v>0</v>
      </c>
      <c r="F5" s="11" t="b">
        <v>0</v>
      </c>
      <c r="G5" s="12">
        <f>COUNTIF(Table3[[#This Row],[Order Received🧑‍💻]:[Delivered✅]],"TRUE")/COUNTA(Table3[[#This Row],[Order Received🧑‍💻]:[Delivered✅]])</f>
        <v>0.25</v>
      </c>
      <c r="H5" s="1" t="str" cm="1">
        <f t="array" ref="H5">_xlfn.XLOOKUP(TRUE,Table3[[#This Row],[Order Received🧑‍💻]:[Delivered✅]],Table3[[#Headers],[Order Received🧑‍💻]:[Delivered✅]],"",0,-1)</f>
        <v>Order Received🧑‍💻</v>
      </c>
    </row>
    <row r="6" spans="1:8" ht="22" customHeight="1" x14ac:dyDescent="0.35">
      <c r="A6" s="1" t="s">
        <v>12</v>
      </c>
      <c r="B6" s="1" t="s">
        <v>15</v>
      </c>
      <c r="C6" s="11" t="b">
        <v>1</v>
      </c>
      <c r="D6" s="11" t="b">
        <v>1</v>
      </c>
      <c r="E6" s="11" t="b">
        <v>1</v>
      </c>
      <c r="F6" s="11" t="b">
        <v>1</v>
      </c>
      <c r="G6" s="12">
        <f>COUNTIF(Table3[[#This Row],[Order Received🧑‍💻]:[Delivered✅]],"TRUE")/COUNTA(Table3[[#This Row],[Order Received🧑‍💻]:[Delivered✅]])</f>
        <v>1</v>
      </c>
      <c r="H6" s="1" t="str" cm="1">
        <f t="array" ref="H6">_xlfn.XLOOKUP(TRUE,Table3[[#This Row],[Order Received🧑‍💻]:[Delivered✅]],Table3[[#Headers],[Order Received🧑‍💻]:[Delivered✅]],"",0,-1)</f>
        <v>Delivered✅</v>
      </c>
    </row>
  </sheetData>
  <phoneticPr fontId="2" type="noConversion"/>
  <conditionalFormatting sqref="A4:H1000">
    <cfRule type="expression" dxfId="14" priority="3">
      <formula>$A4&lt;&gt;""</formula>
    </cfRule>
  </conditionalFormatting>
  <conditionalFormatting sqref="H4:H6">
    <cfRule type="cellIs" dxfId="13" priority="1" operator="equal">
      <formula>"Packaging Done📦"</formula>
    </cfRule>
    <cfRule type="cellIs" dxfId="12" priority="2" operator="equal">
      <formula>"Order Received🧑‍💻"</formula>
    </cfRule>
  </conditionalFormatting>
  <pageMargins left="0.45" right="0.45" top="0.5" bottom="0.5" header="0.3" footer="0.3"/>
  <pageSetup scale="60" orientation="portrait" r:id="rId1"/>
  <picture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Order Delivery Tracker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Ashok Subedi</dc:creator>
  <cp:lastModifiedBy>Ashok Subedi</cp:lastModifiedBy>
  <cp:lastPrinted>2025-12-27T02:02:18Z</cp:lastPrinted>
  <dcterms:created xsi:type="dcterms:W3CDTF">2015-06-05T18:17:20Z</dcterms:created>
  <dcterms:modified xsi:type="dcterms:W3CDTF">2026-01-05T19:56:56Z</dcterms:modified>
</cp:coreProperties>
</file>