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hok\OneDrive\Documents\Workings\YT\Sprd_Power\Practice workbooks\"/>
    </mc:Choice>
  </mc:AlternateContent>
  <xr:revisionPtr revIDLastSave="0" documentId="13_ncr:1_{075D2125-B939-4DEB-90FC-43A53B7E5889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M.F Infographics" sheetId="78" r:id="rId1"/>
    <sheet name="M.F Infographics (2)" sheetId="80" r:id="rId2"/>
  </sheets>
  <definedNames>
    <definedName name="Canada" localSheetId="0">'M.F Infographics'!#REF!</definedName>
    <definedName name="Canada" localSheetId="1">'M.F Infographics (2)'!#REF!</definedName>
    <definedName name="Canada">#REF!</definedName>
    <definedName name="INDIA" localSheetId="0">'M.F Infographics'!#REF!</definedName>
    <definedName name="INDIA" localSheetId="1">'M.F Infographics (2)'!#REF!</definedName>
    <definedName name="INDIA">#REF!</definedName>
    <definedName name="NEPAL" localSheetId="0">'M.F Infographics'!#REF!</definedName>
    <definedName name="NEPAL" localSheetId="1">'M.F Infographics (2)'!#REF!</definedName>
    <definedName name="NEPAL">#REF!</definedName>
    <definedName name="UK" localSheetId="0">'M.F Infographics'!#REF!</definedName>
    <definedName name="UK" localSheetId="1">'M.F Infographics (2)'!#REF!</definedName>
    <definedName name="UK">#REF!</definedName>
    <definedName name="USA" localSheetId="0">'M.F Infographics'!#REF!</definedName>
    <definedName name="USA" localSheetId="1">'M.F Infographics (2)'!#REF!</definedName>
    <definedName name="U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80" l="1"/>
  <c r="C6" i="80" s="1"/>
  <c r="B5" i="80"/>
  <c r="B6" i="80" s="1"/>
  <c r="C5" i="78"/>
  <c r="C6" i="78" s="1"/>
  <c r="B5" i="78"/>
  <c r="B6" i="78" s="1"/>
</calcChain>
</file>

<file path=xl/sharedStrings.xml><?xml version="1.0" encoding="utf-8"?>
<sst xmlns="http://schemas.openxmlformats.org/spreadsheetml/2006/main" count="38" uniqueCount="15">
  <si>
    <t>Make Male/Female Infographics in Excel</t>
  </si>
  <si>
    <t>Male</t>
  </si>
  <si>
    <t>Female</t>
  </si>
  <si>
    <t>Voting Location</t>
  </si>
  <si>
    <t>Location A</t>
  </si>
  <si>
    <t>Location B</t>
  </si>
  <si>
    <t>Loacation C</t>
  </si>
  <si>
    <t>Location D</t>
  </si>
  <si>
    <t>Loacation E</t>
  </si>
  <si>
    <t>Location F</t>
  </si>
  <si>
    <t>Location G</t>
  </si>
  <si>
    <t>Participated</t>
  </si>
  <si>
    <t>Participation %</t>
  </si>
  <si>
    <t>Male Voters</t>
  </si>
  <si>
    <t>Female Voters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</si>
</sst>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ptos Narrow"/>
      <family val="2"/>
    </font>
    <font>
      <b/>
      <sz val="16"/>
      <color theme="9" tint="-0.249977111117893"/>
      <name val="Aptos Narrow"/>
      <family val="2"/>
    </font>
    <font>
      <b/>
      <sz val="12"/>
      <color theme="1"/>
      <name val="Aptos Narrow"/>
      <family val="2"/>
    </font>
    <font>
      <sz val="16"/>
      <color theme="1"/>
      <name val="Aptos Narrow"/>
      <family val="2"/>
    </font>
    <font>
      <b/>
      <sz val="26"/>
      <color theme="1"/>
      <name val="Aptos Narrow"/>
      <family val="2"/>
    </font>
    <font>
      <sz val="18"/>
      <color theme="1"/>
      <name val="Aptos Narrow"/>
      <family val="2"/>
    </font>
    <font>
      <b/>
      <sz val="16"/>
      <color theme="1"/>
      <name val="Aptos Narrow"/>
      <family val="2"/>
    </font>
    <font>
      <sz val="11"/>
      <color theme="1"/>
      <name val="Calibri"/>
      <family val="2"/>
      <scheme val="minor"/>
    </font>
    <font>
      <sz val="12"/>
      <color theme="2"/>
      <name val="Aptos Narrow"/>
      <family val="2"/>
    </font>
    <font>
      <sz val="12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9" fontId="2" fillId="0" borderId="0" xfId="1" applyFont="1" applyBorder="1" applyAlignment="1">
      <alignment horizontal="center" vertical="center"/>
    </xf>
    <xf numFmtId="9" fontId="4" fillId="0" borderId="1" xfId="1" applyFont="1" applyBorder="1" applyAlignment="1">
      <alignment horizontal="center" vertical="center"/>
    </xf>
    <xf numFmtId="9" fontId="10" fillId="0" borderId="0" xfId="1" applyFont="1" applyAlignment="1">
      <alignment horizontal="center" vertical="center"/>
    </xf>
    <xf numFmtId="9" fontId="11" fillId="0" borderId="0" xfId="1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6600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C00000"/>
            </a:solidFill>
            <a:ln>
              <a:noFill/>
            </a:ln>
            <a:effectLst/>
          </c:spPr>
          <c:invertIfNegative val="0"/>
          <c:val>
            <c:numRef>
              <c:f>'M.F Infographics'!$C$5</c:f>
              <c:numCache>
                <c:formatCode>0%</c:formatCode>
                <c:ptCount val="1"/>
                <c:pt idx="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F9-4130-A0B8-8D38F82D4A10}"/>
            </c:ext>
          </c:extLst>
        </c:ser>
        <c:ser>
          <c:idx val="1"/>
          <c:order val="1"/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'M.F Infographics'!$C$6</c:f>
              <c:numCache>
                <c:formatCode>0%</c:formatCode>
                <c:ptCount val="1"/>
                <c:pt idx="0">
                  <c:v>0.19999999999999996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F9-4130-A0B8-8D38F82D4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31949104"/>
        <c:axId val="531947304"/>
      </c:barChart>
      <c:catAx>
        <c:axId val="531949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31947304"/>
        <c:crosses val="autoZero"/>
        <c:auto val="1"/>
        <c:lblAlgn val="ctr"/>
        <c:lblOffset val="100"/>
        <c:noMultiLvlLbl val="0"/>
      </c:catAx>
      <c:valAx>
        <c:axId val="531947304"/>
        <c:scaling>
          <c:orientation val="minMax"/>
          <c:max val="1"/>
        </c:scaling>
        <c:delete val="1"/>
        <c:axPos val="l"/>
        <c:numFmt formatCode="0%" sourceLinked="1"/>
        <c:majorTickMark val="out"/>
        <c:minorTickMark val="none"/>
        <c:tickLblPos val="nextTo"/>
        <c:crossAx val="531949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'M.F Infographics'!$B$5</c:f>
              <c:numCache>
                <c:formatCode>0%</c:formatCode>
                <c:ptCount val="1"/>
                <c:pt idx="0">
                  <c:v>0.46153846153846156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A6-4357-A49D-3EBAE6F9F3E8}"/>
            </c:ext>
          </c:extLst>
        </c:ser>
        <c:ser>
          <c:idx val="1"/>
          <c:order val="1"/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'M.F Infographics'!$B$6</c:f>
              <c:numCache>
                <c:formatCode>0%</c:formatCode>
                <c:ptCount val="1"/>
                <c:pt idx="0">
                  <c:v>0.53846153846153844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A6-4357-A49D-3EBAE6F9F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49691872"/>
        <c:axId val="649694032"/>
      </c:barChart>
      <c:catAx>
        <c:axId val="649691872"/>
        <c:scaling>
          <c:orientation val="minMax"/>
        </c:scaling>
        <c:delete val="1"/>
        <c:axPos val="b"/>
        <c:majorTickMark val="out"/>
        <c:minorTickMark val="none"/>
        <c:tickLblPos val="nextTo"/>
        <c:crossAx val="649694032"/>
        <c:crosses val="autoZero"/>
        <c:auto val="1"/>
        <c:lblAlgn val="ctr"/>
        <c:lblOffset val="100"/>
        <c:noMultiLvlLbl val="0"/>
      </c:catAx>
      <c:valAx>
        <c:axId val="649694032"/>
        <c:scaling>
          <c:orientation val="minMax"/>
          <c:max val="1"/>
          <c:min val="0"/>
        </c:scaling>
        <c:delete val="1"/>
        <c:axPos val="l"/>
        <c:numFmt formatCode="0%" sourceLinked="1"/>
        <c:majorTickMark val="out"/>
        <c:minorTickMark val="none"/>
        <c:tickLblPos val="nextTo"/>
        <c:crossAx val="649691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val>
            <c:numRef>
              <c:f>'M.F Infographics (2)'!$B$5</c:f>
              <c:numCache>
                <c:formatCode>0%</c:formatCode>
                <c:ptCount val="1"/>
                <c:pt idx="0">
                  <c:v>0.82499999999999996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35-4008-84F4-08AFE1F6F641}"/>
            </c:ext>
          </c:extLst>
        </c:ser>
        <c:ser>
          <c:idx val="1"/>
          <c:order val="1"/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'M.F Infographics (2)'!$B$6</c:f>
              <c:numCache>
                <c:formatCode>0%</c:formatCode>
                <c:ptCount val="1"/>
                <c:pt idx="0">
                  <c:v>0.17500000000000004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35-4008-84F4-08AFE1F6F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84044344"/>
        <c:axId val="384037144"/>
      </c:barChart>
      <c:catAx>
        <c:axId val="384044344"/>
        <c:scaling>
          <c:orientation val="minMax"/>
        </c:scaling>
        <c:delete val="1"/>
        <c:axPos val="b"/>
        <c:majorTickMark val="out"/>
        <c:minorTickMark val="none"/>
        <c:tickLblPos val="nextTo"/>
        <c:crossAx val="384037144"/>
        <c:crosses val="autoZero"/>
        <c:auto val="1"/>
        <c:lblAlgn val="ctr"/>
        <c:lblOffset val="100"/>
        <c:noMultiLvlLbl val="0"/>
      </c:catAx>
      <c:valAx>
        <c:axId val="384037144"/>
        <c:scaling>
          <c:orientation val="minMax"/>
          <c:max val="1"/>
        </c:scaling>
        <c:delete val="1"/>
        <c:axPos val="l"/>
        <c:numFmt formatCode="0%" sourceLinked="1"/>
        <c:majorTickMark val="out"/>
        <c:minorTickMark val="none"/>
        <c:tickLblPos val="nextTo"/>
        <c:crossAx val="384044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C00000"/>
            </a:solidFill>
            <a:ln>
              <a:noFill/>
            </a:ln>
            <a:effectLst/>
          </c:spPr>
          <c:invertIfNegative val="0"/>
          <c:val>
            <c:numRef>
              <c:f>'M.F Infographics (2)'!$C$5</c:f>
              <c:numCache>
                <c:formatCode>0%</c:formatCode>
                <c:ptCount val="1"/>
                <c:pt idx="0">
                  <c:v>0.78800000000000003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89-40F3-97CB-836753EFCD55}"/>
            </c:ext>
          </c:extLst>
        </c:ser>
        <c:ser>
          <c:idx val="1"/>
          <c:order val="1"/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'M.F Infographics (2)'!$C$6</c:f>
              <c:numCache>
                <c:formatCode>0%</c:formatCode>
                <c:ptCount val="1"/>
                <c:pt idx="0">
                  <c:v>0.21199999999999997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89-40F3-97CB-836753EFC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78761704"/>
        <c:axId val="378762784"/>
      </c:barChart>
      <c:catAx>
        <c:axId val="378761704"/>
        <c:scaling>
          <c:orientation val="minMax"/>
        </c:scaling>
        <c:delete val="1"/>
        <c:axPos val="b"/>
        <c:majorTickMark val="none"/>
        <c:minorTickMark val="none"/>
        <c:tickLblPos val="nextTo"/>
        <c:crossAx val="378762784"/>
        <c:crosses val="autoZero"/>
        <c:auto val="1"/>
        <c:lblAlgn val="ctr"/>
        <c:lblOffset val="100"/>
        <c:noMultiLvlLbl val="0"/>
      </c:catAx>
      <c:valAx>
        <c:axId val="378762784"/>
        <c:scaling>
          <c:orientation val="minMax"/>
          <c:max val="1"/>
        </c:scaling>
        <c:delete val="1"/>
        <c:axPos val="l"/>
        <c:numFmt formatCode="0%" sourceLinked="1"/>
        <c:majorTickMark val="none"/>
        <c:minorTickMark val="none"/>
        <c:tickLblPos val="nextTo"/>
        <c:crossAx val="378761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904875</xdr:colOff>
      <xdr:row>1</xdr:row>
      <xdr:rowOff>102685</xdr:rowOff>
    </xdr:from>
    <xdr:to>
      <xdr:col>9</xdr:col>
      <xdr:colOff>742950</xdr:colOff>
      <xdr:row>15</xdr:row>
      <xdr:rowOff>180975</xdr:rowOff>
    </xdr:to>
    <xdr:grpSp>
      <xdr:nvGrpSpPr>
        <xdr:cNvPr id="35" name="Group 34">
          <a:extLst>
            <a:ext uri="{FF2B5EF4-FFF2-40B4-BE49-F238E27FC236}">
              <a16:creationId xmlns:a16="http://schemas.microsoft.com/office/drawing/2014/main" id="{AFBB5DA0-D70A-52BA-68B9-B3C80DB2D123}"/>
            </a:ext>
          </a:extLst>
        </xdr:cNvPr>
        <xdr:cNvGrpSpPr/>
      </xdr:nvGrpSpPr>
      <xdr:grpSpPr>
        <a:xfrm>
          <a:off x="5791200" y="445585"/>
          <a:ext cx="5172075" cy="3288215"/>
          <a:chOff x="5791200" y="445585"/>
          <a:chExt cx="5172075" cy="3288215"/>
        </a:xfrm>
      </xdr:grpSpPr>
      <xdr:sp macro="" textlink="">
        <xdr:nvSpPr>
          <xdr:cNvPr id="32" name="Rectangle: Rounded Corners 31">
            <a:extLst>
              <a:ext uri="{FF2B5EF4-FFF2-40B4-BE49-F238E27FC236}">
                <a16:creationId xmlns:a16="http://schemas.microsoft.com/office/drawing/2014/main" id="{636313C5-5600-2B76-F8FC-0FDB0BBF57E1}"/>
              </a:ext>
            </a:extLst>
          </xdr:cNvPr>
          <xdr:cNvSpPr/>
        </xdr:nvSpPr>
        <xdr:spPr>
          <a:xfrm>
            <a:off x="5791200" y="485775"/>
            <a:ext cx="5172075" cy="3248025"/>
          </a:xfrm>
          <a:prstGeom prst="roundRect">
            <a:avLst/>
          </a:prstGeom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graphicFrame macro="">
        <xdr:nvGraphicFramePr>
          <xdr:cNvPr id="23" name="Chart 22">
            <a:extLst>
              <a:ext uri="{FF2B5EF4-FFF2-40B4-BE49-F238E27FC236}">
                <a16:creationId xmlns:a16="http://schemas.microsoft.com/office/drawing/2014/main" id="{A2F6C2CF-365A-4449-8F03-3AB2DEC2FB3D}"/>
              </a:ext>
            </a:extLst>
          </xdr:cNvPr>
          <xdr:cNvGraphicFramePr/>
        </xdr:nvGraphicFramePr>
        <xdr:xfrm>
          <a:off x="8515350" y="857250"/>
          <a:ext cx="1566861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24" name="Chart 23">
            <a:extLst>
              <a:ext uri="{FF2B5EF4-FFF2-40B4-BE49-F238E27FC236}">
                <a16:creationId xmlns:a16="http://schemas.microsoft.com/office/drawing/2014/main" id="{92C11875-5112-1EC7-B91A-1FC0BECFA8EE}"/>
              </a:ext>
            </a:extLst>
          </xdr:cNvPr>
          <xdr:cNvGraphicFramePr/>
        </xdr:nvGraphicFramePr>
        <xdr:xfrm>
          <a:off x="6667500" y="857250"/>
          <a:ext cx="1590675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1FE47DCF-7765-00BB-2F74-0E7A6EC4CBA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l="26618" t="20340" r="24003" b="16797"/>
          <a:stretch/>
        </xdr:blipFill>
        <xdr:spPr>
          <a:xfrm>
            <a:off x="6772275" y="923925"/>
            <a:ext cx="1362075" cy="2543176"/>
          </a:xfrm>
          <a:prstGeom prst="rect">
            <a:avLst/>
          </a:prstGeom>
        </xdr:spPr>
      </xdr:pic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918BAA43-318D-C69F-E57A-FFCE7F1D604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/>
          <a:srcRect l="31628" t="21654" r="30265" b="16410"/>
          <a:stretch/>
        </xdr:blipFill>
        <xdr:spPr>
          <a:xfrm>
            <a:off x="8658225" y="952500"/>
            <a:ext cx="1295400" cy="2533650"/>
          </a:xfrm>
          <a:prstGeom prst="rect">
            <a:avLst/>
          </a:prstGeom>
        </xdr:spPr>
      </xdr:pic>
      <xdr:sp macro="" textlink="">
        <xdr:nvSpPr>
          <xdr:cNvPr id="28" name="Oval 27">
            <a:extLst>
              <a:ext uri="{FF2B5EF4-FFF2-40B4-BE49-F238E27FC236}">
                <a16:creationId xmlns:a16="http://schemas.microsoft.com/office/drawing/2014/main" id="{8F46897D-ACCA-EEC2-D52C-BF5B17E9098A}"/>
              </a:ext>
            </a:extLst>
          </xdr:cNvPr>
          <xdr:cNvSpPr/>
        </xdr:nvSpPr>
        <xdr:spPr>
          <a:xfrm>
            <a:off x="5895976" y="876300"/>
            <a:ext cx="876300" cy="800100"/>
          </a:xfrm>
          <a:prstGeom prst="ellipse">
            <a:avLst/>
          </a:prstGeom>
          <a:noFill/>
          <a:ln>
            <a:solidFill>
              <a:srgbClr val="00206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$B$5">
        <xdr:nvSpPr>
          <xdr:cNvPr id="29" name="TextBox 28">
            <a:extLst>
              <a:ext uri="{FF2B5EF4-FFF2-40B4-BE49-F238E27FC236}">
                <a16:creationId xmlns:a16="http://schemas.microsoft.com/office/drawing/2014/main" id="{49BEE1E9-116C-5307-B906-54B9E9648537}"/>
              </a:ext>
            </a:extLst>
          </xdr:cNvPr>
          <xdr:cNvSpPr txBox="1"/>
        </xdr:nvSpPr>
        <xdr:spPr>
          <a:xfrm>
            <a:off x="6019800" y="1095375"/>
            <a:ext cx="676275" cy="5238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EB6E3975-13AE-4C06-84E2-6D319A1304AE}" type="TxLink">
              <a:rPr lang="en-US" sz="2000" b="0" i="0" u="none" strike="noStrike">
                <a:solidFill>
                  <a:srgbClr val="000000"/>
                </a:solidFill>
                <a:latin typeface="Aptos Narrow"/>
              </a:rPr>
              <a:pPr/>
              <a:t>46%</a:t>
            </a:fld>
            <a:endParaRPr lang="en-US" sz="1800"/>
          </a:p>
        </xdr:txBody>
      </xdr:sp>
      <xdr:sp macro="" textlink="">
        <xdr:nvSpPr>
          <xdr:cNvPr id="30" name="Oval 29">
            <a:extLst>
              <a:ext uri="{FF2B5EF4-FFF2-40B4-BE49-F238E27FC236}">
                <a16:creationId xmlns:a16="http://schemas.microsoft.com/office/drawing/2014/main" id="{72019B1B-70CF-41F7-A8A1-2FB02BA5B387}"/>
              </a:ext>
            </a:extLst>
          </xdr:cNvPr>
          <xdr:cNvSpPr/>
        </xdr:nvSpPr>
        <xdr:spPr>
          <a:xfrm>
            <a:off x="9991726" y="2657475"/>
            <a:ext cx="876300" cy="800100"/>
          </a:xfrm>
          <a:prstGeom prst="ellipse">
            <a:avLst/>
          </a:prstGeom>
          <a:noFill/>
          <a:ln>
            <a:solidFill>
              <a:srgbClr val="00206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$C$5">
        <xdr:nvSpPr>
          <xdr:cNvPr id="31" name="TextBox 30">
            <a:extLst>
              <a:ext uri="{FF2B5EF4-FFF2-40B4-BE49-F238E27FC236}">
                <a16:creationId xmlns:a16="http://schemas.microsoft.com/office/drawing/2014/main" id="{03E5EF37-4DFB-4D0A-9DE0-943B35748559}"/>
              </a:ext>
            </a:extLst>
          </xdr:cNvPr>
          <xdr:cNvSpPr txBox="1"/>
        </xdr:nvSpPr>
        <xdr:spPr>
          <a:xfrm>
            <a:off x="10115550" y="2876550"/>
            <a:ext cx="676275" cy="5238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/>
            <a:fld id="{0A175ACE-DFBB-4B54-B8CC-6CBADF1C6E57}" type="TxLink">
              <a:rPr lang="en-US" sz="2000" b="0" i="0" u="none" strike="noStrike">
                <a:solidFill>
                  <a:srgbClr val="000000"/>
                </a:solidFill>
                <a:latin typeface="Aptos Narrow"/>
                <a:ea typeface="+mn-ea"/>
                <a:cs typeface="+mn-cs"/>
              </a:rPr>
              <a:pPr marL="0" indent="0"/>
              <a:t>80%</a:t>
            </a:fld>
            <a:endParaRPr lang="en-US" sz="2000" b="0" i="0" u="none" strike="noStrike">
              <a:solidFill>
                <a:srgbClr val="000000"/>
              </a:solidFill>
              <a:latin typeface="Aptos Narrow"/>
              <a:ea typeface="+mn-ea"/>
              <a:cs typeface="+mn-cs"/>
            </a:endParaRPr>
          </a:p>
        </xdr:txBody>
      </xdr:sp>
      <xdr:sp macro="" textlink="">
        <xdr:nvSpPr>
          <xdr:cNvPr id="33" name="Rectangle 32">
            <a:extLst>
              <a:ext uri="{FF2B5EF4-FFF2-40B4-BE49-F238E27FC236}">
                <a16:creationId xmlns:a16="http://schemas.microsoft.com/office/drawing/2014/main" id="{525D5216-6EAE-C96B-3ED9-6E4D1185F5EC}"/>
              </a:ext>
            </a:extLst>
          </xdr:cNvPr>
          <xdr:cNvSpPr/>
        </xdr:nvSpPr>
        <xdr:spPr>
          <a:xfrm>
            <a:off x="7032017" y="445585"/>
            <a:ext cx="2680927" cy="374141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en-US" sz="18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Voting Participation Status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342900</xdr:colOff>
      <xdr:row>0</xdr:row>
      <xdr:rowOff>178885</xdr:rowOff>
    </xdr:from>
    <xdr:to>
      <xdr:col>10</xdr:col>
      <xdr:colOff>247650</xdr:colOff>
      <xdr:row>15</xdr:row>
      <xdr:rowOff>95250</xdr:rowOff>
    </xdr:to>
    <xdr:grpSp>
      <xdr:nvGrpSpPr>
        <xdr:cNvPr id="26" name="Group 25">
          <a:extLst>
            <a:ext uri="{FF2B5EF4-FFF2-40B4-BE49-F238E27FC236}">
              <a16:creationId xmlns:a16="http://schemas.microsoft.com/office/drawing/2014/main" id="{7E3324E9-9BFC-1B8E-E97B-6452C1E2B2C6}"/>
            </a:ext>
          </a:extLst>
        </xdr:cNvPr>
        <xdr:cNvGrpSpPr/>
      </xdr:nvGrpSpPr>
      <xdr:grpSpPr>
        <a:xfrm>
          <a:off x="6600825" y="178885"/>
          <a:ext cx="5067300" cy="3469190"/>
          <a:chOff x="5295900" y="274135"/>
          <a:chExt cx="4505325" cy="3469190"/>
        </a:xfrm>
      </xdr:grpSpPr>
      <xdr:sp macro="" textlink="">
        <xdr:nvSpPr>
          <xdr:cNvPr id="19" name="Rectangle: Rounded Corners 18">
            <a:extLst>
              <a:ext uri="{FF2B5EF4-FFF2-40B4-BE49-F238E27FC236}">
                <a16:creationId xmlns:a16="http://schemas.microsoft.com/office/drawing/2014/main" id="{C98DA95D-3CD3-872F-DA4B-E04961F1DEE3}"/>
              </a:ext>
            </a:extLst>
          </xdr:cNvPr>
          <xdr:cNvSpPr/>
        </xdr:nvSpPr>
        <xdr:spPr>
          <a:xfrm>
            <a:off x="5295900" y="304800"/>
            <a:ext cx="4505325" cy="3438525"/>
          </a:xfrm>
          <a:prstGeom prst="roundRect">
            <a:avLst/>
          </a:prstGeom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graphicFrame macro="">
        <xdr:nvGraphicFramePr>
          <xdr:cNvPr id="13" name="Chart 12">
            <a:extLst>
              <a:ext uri="{FF2B5EF4-FFF2-40B4-BE49-F238E27FC236}">
                <a16:creationId xmlns:a16="http://schemas.microsoft.com/office/drawing/2014/main" id="{D25E4DCD-A885-EC8B-F928-8349A832A163}"/>
              </a:ext>
            </a:extLst>
          </xdr:cNvPr>
          <xdr:cNvGraphicFramePr/>
        </xdr:nvGraphicFramePr>
        <xdr:xfrm>
          <a:off x="5886450" y="714375"/>
          <a:ext cx="14859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4" name="Chart 13">
            <a:extLst>
              <a:ext uri="{FF2B5EF4-FFF2-40B4-BE49-F238E27FC236}">
                <a16:creationId xmlns:a16="http://schemas.microsoft.com/office/drawing/2014/main" id="{EE23F35E-54E2-D2FA-6CF3-53E8A336C722}"/>
              </a:ext>
            </a:extLst>
          </xdr:cNvPr>
          <xdr:cNvGraphicFramePr/>
        </xdr:nvGraphicFramePr>
        <xdr:xfrm>
          <a:off x="7605711" y="704850"/>
          <a:ext cx="1490472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C8D193EE-45B2-CC91-4195-41761ABC021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l="28471" t="18610" r="25262" b="22314"/>
          <a:stretch/>
        </xdr:blipFill>
        <xdr:spPr>
          <a:xfrm>
            <a:off x="6000750" y="800100"/>
            <a:ext cx="1238250" cy="2543175"/>
          </a:xfrm>
          <a:prstGeom prst="rect">
            <a:avLst/>
          </a:prstGeom>
        </xdr:spPr>
      </xdr:pic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DADF4E0B-4456-17E5-99D6-B21A0DE8429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/>
          <a:srcRect l="28187" t="21887" r="29129" b="15712"/>
          <a:stretch/>
        </xdr:blipFill>
        <xdr:spPr>
          <a:xfrm>
            <a:off x="7743824" y="828675"/>
            <a:ext cx="1228726" cy="2533651"/>
          </a:xfrm>
          <a:prstGeom prst="rect">
            <a:avLst/>
          </a:prstGeom>
        </xdr:spPr>
      </xdr:pic>
      <xdr:sp macro="" textlink="">
        <xdr:nvSpPr>
          <xdr:cNvPr id="20" name="Rectangle 19">
            <a:extLst>
              <a:ext uri="{FF2B5EF4-FFF2-40B4-BE49-F238E27FC236}">
                <a16:creationId xmlns:a16="http://schemas.microsoft.com/office/drawing/2014/main" id="{84EC386B-351E-7902-0576-49F0A31A9894}"/>
              </a:ext>
            </a:extLst>
          </xdr:cNvPr>
          <xdr:cNvSpPr/>
        </xdr:nvSpPr>
        <xdr:spPr>
          <a:xfrm>
            <a:off x="5993027" y="274135"/>
            <a:ext cx="3101555" cy="374141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sz="18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Male and Female Voting Status</a:t>
            </a:r>
          </a:p>
        </xdr:txBody>
      </xdr:sp>
      <xdr:sp macro="" textlink="">
        <xdr:nvSpPr>
          <xdr:cNvPr id="21" name="Oval 20">
            <a:extLst>
              <a:ext uri="{FF2B5EF4-FFF2-40B4-BE49-F238E27FC236}">
                <a16:creationId xmlns:a16="http://schemas.microsoft.com/office/drawing/2014/main" id="{3F9AEE2F-ABE2-FD39-8B91-FEFA7C778F83}"/>
              </a:ext>
            </a:extLst>
          </xdr:cNvPr>
          <xdr:cNvSpPr/>
        </xdr:nvSpPr>
        <xdr:spPr>
          <a:xfrm>
            <a:off x="5419724" y="647700"/>
            <a:ext cx="733425" cy="733425"/>
          </a:xfrm>
          <a:prstGeom prst="ellipse">
            <a:avLst/>
          </a:prstGeom>
          <a:noFill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3" name="Oval 22">
            <a:extLst>
              <a:ext uri="{FF2B5EF4-FFF2-40B4-BE49-F238E27FC236}">
                <a16:creationId xmlns:a16="http://schemas.microsoft.com/office/drawing/2014/main" id="{F88426C9-6D60-4175-8AC5-6445DFC60CBA}"/>
              </a:ext>
            </a:extLst>
          </xdr:cNvPr>
          <xdr:cNvSpPr/>
        </xdr:nvSpPr>
        <xdr:spPr>
          <a:xfrm>
            <a:off x="8972550" y="2514600"/>
            <a:ext cx="733425" cy="733425"/>
          </a:xfrm>
          <a:prstGeom prst="ellipse">
            <a:avLst/>
          </a:prstGeom>
          <a:noFill/>
          <a:ln>
            <a:solidFill>
              <a:srgbClr val="C0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$C$5">
        <xdr:nvSpPr>
          <xdr:cNvPr id="24" name="TextBox 23">
            <a:extLst>
              <a:ext uri="{FF2B5EF4-FFF2-40B4-BE49-F238E27FC236}">
                <a16:creationId xmlns:a16="http://schemas.microsoft.com/office/drawing/2014/main" id="{00F9BBE2-6F33-F20D-953A-6988D2ACE0B1}"/>
              </a:ext>
            </a:extLst>
          </xdr:cNvPr>
          <xdr:cNvSpPr txBox="1"/>
        </xdr:nvSpPr>
        <xdr:spPr>
          <a:xfrm>
            <a:off x="9048750" y="2676525"/>
            <a:ext cx="666750" cy="628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A5C4A8F2-1A95-4E51-862A-4ED370977182}" type="TxLink">
              <a:rPr lang="en-US" sz="2000" b="1" i="0" u="none" strike="noStrike">
                <a:solidFill>
                  <a:srgbClr val="C00000"/>
                </a:solidFill>
                <a:latin typeface="Aptos Narrow"/>
              </a:rPr>
              <a:pPr/>
              <a:t>79%</a:t>
            </a:fld>
            <a:endParaRPr lang="en-US" sz="1800">
              <a:solidFill>
                <a:srgbClr val="C00000"/>
              </a:solidFill>
            </a:endParaRPr>
          </a:p>
        </xdr:txBody>
      </xdr:sp>
      <xdr:sp macro="" textlink="$B$5">
        <xdr:nvSpPr>
          <xdr:cNvPr id="25" name="TextBox 24">
            <a:extLst>
              <a:ext uri="{FF2B5EF4-FFF2-40B4-BE49-F238E27FC236}">
                <a16:creationId xmlns:a16="http://schemas.microsoft.com/office/drawing/2014/main" id="{3E54DF39-F3CD-42BA-86A6-DD593A4F2307}"/>
              </a:ext>
            </a:extLst>
          </xdr:cNvPr>
          <xdr:cNvSpPr txBox="1"/>
        </xdr:nvSpPr>
        <xdr:spPr>
          <a:xfrm>
            <a:off x="5505450" y="809625"/>
            <a:ext cx="666750" cy="628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/>
            <a:fld id="{815F9364-0679-40E1-B8B4-B3F3D390CB3A}" type="TxLink">
              <a:rPr lang="en-US" sz="2000" b="1" i="0" u="none" strike="noStrike">
                <a:solidFill>
                  <a:srgbClr val="000000"/>
                </a:solidFill>
                <a:latin typeface="Aptos Narrow"/>
                <a:ea typeface="+mn-ea"/>
                <a:cs typeface="+mn-cs"/>
              </a:rPr>
              <a:pPr marL="0" indent="0"/>
              <a:t>83%</a:t>
            </a:fld>
            <a:endParaRPr lang="en-US" sz="2000" b="1" i="0" u="none" strike="noStrike">
              <a:solidFill>
                <a:srgbClr val="000000"/>
              </a:solidFill>
              <a:latin typeface="Aptos Narrow"/>
              <a:ea typeface="+mn-ea"/>
              <a:cs typeface="+mn-cs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F1671-768C-49C9-BF7F-89045E4D2BF4}">
  <dimension ref="A1:L28"/>
  <sheetViews>
    <sheetView showGridLines="0" zoomScaleNormal="100" workbookViewId="0">
      <selection activeCell="K2" sqref="K2"/>
    </sheetView>
  </sheetViews>
  <sheetFormatPr defaultRowHeight="15.75" x14ac:dyDescent="0.25"/>
  <cols>
    <col min="1" max="1" width="29.85546875" style="1" customWidth="1"/>
    <col min="2" max="2" width="20" style="1" customWidth="1"/>
    <col min="3" max="3" width="23.42578125" style="1" customWidth="1"/>
    <col min="4" max="4" width="20.5703125" style="1" bestFit="1" customWidth="1"/>
    <col min="5" max="5" width="20" style="1" customWidth="1"/>
    <col min="6" max="6" width="10" style="1" customWidth="1"/>
    <col min="7" max="7" width="10.42578125" style="1" customWidth="1"/>
    <col min="8" max="8" width="5.85546875" style="1" customWidth="1"/>
    <col min="9" max="9" width="13.140625" style="1" customWidth="1"/>
    <col min="10" max="10" width="18" style="1" customWidth="1"/>
    <col min="11" max="16384" width="9.140625" style="1"/>
  </cols>
  <sheetData>
    <row r="1" spans="1:12" ht="27" customHeight="1" x14ac:dyDescent="0.25">
      <c r="A1" s="5" t="s">
        <v>0</v>
      </c>
      <c r="E1" s="2"/>
      <c r="H1" s="3"/>
      <c r="K1" s="3"/>
      <c r="L1" s="3"/>
    </row>
    <row r="2" spans="1:12" s="4" customFormat="1" ht="21" x14ac:dyDescent="0.25"/>
    <row r="3" spans="1:12" s="4" customFormat="1" ht="21" x14ac:dyDescent="0.25">
      <c r="A3" s="15" t="s">
        <v>3</v>
      </c>
      <c r="B3" s="15" t="s">
        <v>12</v>
      </c>
      <c r="C3" s="15"/>
    </row>
    <row r="4" spans="1:12" ht="24" x14ac:dyDescent="0.25">
      <c r="A4" s="15"/>
      <c r="B4" s="10" t="s">
        <v>1</v>
      </c>
      <c r="C4" s="10" t="s">
        <v>2</v>
      </c>
      <c r="J4" s="6"/>
    </row>
    <row r="5" spans="1:12" ht="29.25" customHeight="1" x14ac:dyDescent="0.25">
      <c r="A5" s="9" t="s">
        <v>6</v>
      </c>
      <c r="B5" s="12">
        <f>VLOOKUP($A$5,$A$20:$E$28,3,0)/VLOOKUP($A$5,$A$20:$E$28,2,0)</f>
        <v>0.46153846153846156</v>
      </c>
      <c r="C5" s="12">
        <f>VLOOKUP($A$5,$A$20:$E$28,5,0)/VLOOKUP($A$5,$A$20:$E$28,4,0)</f>
        <v>0.8</v>
      </c>
      <c r="J5" s="6"/>
    </row>
    <row r="6" spans="1:12" x14ac:dyDescent="0.25">
      <c r="B6" s="13">
        <f>100%-B5</f>
        <v>0.53846153846153844</v>
      </c>
      <c r="C6" s="13">
        <f>100%-C5</f>
        <v>0.19999999999999996</v>
      </c>
    </row>
    <row r="10" spans="1:12" x14ac:dyDescent="0.25">
      <c r="B10" s="11"/>
      <c r="C10" s="11"/>
    </row>
    <row r="20" spans="1:5" ht="18" customHeight="1" x14ac:dyDescent="0.25">
      <c r="A20" s="7" t="s">
        <v>3</v>
      </c>
      <c r="B20" s="7" t="s">
        <v>13</v>
      </c>
      <c r="C20" s="7" t="s">
        <v>11</v>
      </c>
      <c r="D20" s="7" t="s">
        <v>14</v>
      </c>
      <c r="E20" s="7" t="s">
        <v>11</v>
      </c>
    </row>
    <row r="21" spans="1:5" ht="18" customHeight="1" x14ac:dyDescent="0.25">
      <c r="A21" s="8" t="s">
        <v>4</v>
      </c>
      <c r="B21" s="8">
        <v>200</v>
      </c>
      <c r="C21" s="8">
        <v>170</v>
      </c>
      <c r="D21" s="8">
        <v>300</v>
      </c>
      <c r="E21" s="8">
        <v>153</v>
      </c>
    </row>
    <row r="22" spans="1:5" ht="18" customHeight="1" x14ac:dyDescent="0.25">
      <c r="A22" s="8" t="s">
        <v>5</v>
      </c>
      <c r="B22" s="8">
        <v>180</v>
      </c>
      <c r="C22" s="8">
        <v>160</v>
      </c>
      <c r="D22" s="8">
        <v>270</v>
      </c>
      <c r="E22" s="8">
        <v>200</v>
      </c>
    </row>
    <row r="23" spans="1:5" ht="18" customHeight="1" x14ac:dyDescent="0.25">
      <c r="A23" s="8" t="s">
        <v>6</v>
      </c>
      <c r="B23" s="8">
        <v>650</v>
      </c>
      <c r="C23" s="8">
        <v>300</v>
      </c>
      <c r="D23" s="8">
        <v>350</v>
      </c>
      <c r="E23" s="8">
        <v>280</v>
      </c>
    </row>
    <row r="24" spans="1:5" ht="18" customHeight="1" x14ac:dyDescent="0.25">
      <c r="A24" s="8" t="s">
        <v>6</v>
      </c>
      <c r="B24" s="8">
        <v>222</v>
      </c>
      <c r="C24" s="8">
        <v>103</v>
      </c>
      <c r="D24" s="8">
        <v>150</v>
      </c>
      <c r="E24" s="8">
        <v>136</v>
      </c>
    </row>
    <row r="25" spans="1:5" ht="18" customHeight="1" x14ac:dyDescent="0.25">
      <c r="A25" s="8" t="s">
        <v>7</v>
      </c>
      <c r="B25" s="8">
        <v>120</v>
      </c>
      <c r="C25" s="8">
        <v>93</v>
      </c>
      <c r="D25" s="8">
        <v>180</v>
      </c>
      <c r="E25" s="8">
        <v>107</v>
      </c>
    </row>
    <row r="26" spans="1:5" ht="18" customHeight="1" x14ac:dyDescent="0.25">
      <c r="A26" s="8" t="s">
        <v>8</v>
      </c>
      <c r="B26" s="8">
        <v>100</v>
      </c>
      <c r="C26" s="8">
        <v>70</v>
      </c>
      <c r="D26" s="8">
        <v>200</v>
      </c>
      <c r="E26" s="8">
        <v>110</v>
      </c>
    </row>
    <row r="27" spans="1:5" ht="18" customHeight="1" x14ac:dyDescent="0.25">
      <c r="A27" s="8" t="s">
        <v>9</v>
      </c>
      <c r="B27" s="8">
        <v>200</v>
      </c>
      <c r="C27" s="8">
        <v>165</v>
      </c>
      <c r="D27" s="8">
        <v>250</v>
      </c>
      <c r="E27" s="8">
        <v>197</v>
      </c>
    </row>
    <row r="28" spans="1:5" ht="18" customHeight="1" x14ac:dyDescent="0.25">
      <c r="A28" s="8" t="s">
        <v>10</v>
      </c>
      <c r="B28" s="8">
        <v>180</v>
      </c>
      <c r="C28" s="8">
        <v>123</v>
      </c>
      <c r="D28" s="8">
        <v>320</v>
      </c>
      <c r="E28" s="8">
        <v>211</v>
      </c>
    </row>
  </sheetData>
  <mergeCells count="2">
    <mergeCell ref="A3:A4"/>
    <mergeCell ref="B3:C3"/>
  </mergeCells>
  <phoneticPr fontId="1" type="noConversion"/>
  <dataValidations count="1">
    <dataValidation type="list" allowBlank="1" showInputMessage="1" showErrorMessage="1" sqref="A5" xr:uid="{BDB73AC5-AD76-47AB-9770-76D47DF28351}">
      <formula1>$A$21:$A$28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6A36B-FB78-4DBA-AD77-9203C1BB6E78}">
  <dimension ref="A1:K28"/>
  <sheetViews>
    <sheetView showGridLines="0" tabSelected="1" zoomScaleNormal="100" workbookViewId="0">
      <selection activeCell="D11" sqref="D11"/>
    </sheetView>
  </sheetViews>
  <sheetFormatPr defaultRowHeight="15.75" x14ac:dyDescent="0.25"/>
  <cols>
    <col min="1" max="1" width="29.85546875" style="1" customWidth="1"/>
    <col min="2" max="2" width="20" style="1" customWidth="1"/>
    <col min="3" max="3" width="23.42578125" style="1" customWidth="1"/>
    <col min="4" max="4" width="20.5703125" style="1" bestFit="1" customWidth="1"/>
    <col min="5" max="5" width="20" style="1" customWidth="1"/>
    <col min="6" max="6" width="10" style="1" customWidth="1"/>
    <col min="7" max="7" width="10.42578125" style="1" customWidth="1"/>
    <col min="8" max="8" width="5.85546875" style="1" customWidth="1"/>
    <col min="9" max="9" width="13.140625" style="1" customWidth="1"/>
    <col min="10" max="10" width="18" style="1" customWidth="1"/>
    <col min="11" max="16384" width="9.140625" style="1"/>
  </cols>
  <sheetData>
    <row r="1" spans="1:11" ht="27" customHeight="1" x14ac:dyDescent="0.25">
      <c r="A1" s="5" t="s">
        <v>0</v>
      </c>
      <c r="E1" s="2"/>
      <c r="H1" s="3"/>
      <c r="K1" s="3"/>
    </row>
    <row r="2" spans="1:11" s="4" customFormat="1" ht="21" x14ac:dyDescent="0.25"/>
    <row r="3" spans="1:11" s="4" customFormat="1" ht="21" x14ac:dyDescent="0.25">
      <c r="A3" s="15" t="s">
        <v>3</v>
      </c>
      <c r="B3" s="15" t="s">
        <v>12</v>
      </c>
      <c r="C3" s="15"/>
    </row>
    <row r="4" spans="1:11" ht="24" x14ac:dyDescent="0.25">
      <c r="A4" s="15"/>
      <c r="B4" s="10" t="s">
        <v>1</v>
      </c>
      <c r="C4" s="10" t="s">
        <v>2</v>
      </c>
      <c r="J4" s="6"/>
    </row>
    <row r="5" spans="1:11" ht="29.25" customHeight="1" x14ac:dyDescent="0.25">
      <c r="A5" s="9" t="s">
        <v>9</v>
      </c>
      <c r="B5" s="12">
        <f>VLOOKUP($A$5,$A$20:$E$28,3,0)/VLOOKUP($A$5,$A$20:$E$28,2,0)</f>
        <v>0.82499999999999996</v>
      </c>
      <c r="C5" s="12">
        <f>VLOOKUP($A$5,$A$20:$E$28,5,0)/VLOOKUP($A$5,$A$20:$E$28,4,0)</f>
        <v>0.78800000000000003</v>
      </c>
      <c r="J5" s="6"/>
    </row>
    <row r="6" spans="1:11" x14ac:dyDescent="0.25">
      <c r="B6" s="14">
        <f>100%-B5</f>
        <v>0.17500000000000004</v>
      </c>
      <c r="C6" s="14">
        <f>100%-C5</f>
        <v>0.21199999999999997</v>
      </c>
    </row>
    <row r="9" spans="1:11" x14ac:dyDescent="0.25">
      <c r="B9" s="12"/>
      <c r="C9" s="12"/>
    </row>
    <row r="10" spans="1:11" x14ac:dyDescent="0.25">
      <c r="B10" s="11"/>
      <c r="C10" s="11"/>
    </row>
    <row r="20" spans="1:5" ht="18" customHeight="1" x14ac:dyDescent="0.25">
      <c r="A20" s="7" t="s">
        <v>3</v>
      </c>
      <c r="B20" s="7" t="s">
        <v>13</v>
      </c>
      <c r="C20" s="7" t="s">
        <v>11</v>
      </c>
      <c r="D20" s="7" t="s">
        <v>14</v>
      </c>
      <c r="E20" s="7" t="s">
        <v>11</v>
      </c>
    </row>
    <row r="21" spans="1:5" ht="18" customHeight="1" x14ac:dyDescent="0.25">
      <c r="A21" s="8" t="s">
        <v>4</v>
      </c>
      <c r="B21" s="8">
        <v>200</v>
      </c>
      <c r="C21" s="8">
        <v>170</v>
      </c>
      <c r="D21" s="8">
        <v>300</v>
      </c>
      <c r="E21" s="8">
        <v>153</v>
      </c>
    </row>
    <row r="22" spans="1:5" ht="18" customHeight="1" x14ac:dyDescent="0.25">
      <c r="A22" s="8" t="s">
        <v>5</v>
      </c>
      <c r="B22" s="8">
        <v>180</v>
      </c>
      <c r="C22" s="8">
        <v>160</v>
      </c>
      <c r="D22" s="8">
        <v>270</v>
      </c>
      <c r="E22" s="8">
        <v>200</v>
      </c>
    </row>
    <row r="23" spans="1:5" ht="18" customHeight="1" x14ac:dyDescent="0.25">
      <c r="A23" s="8" t="s">
        <v>6</v>
      </c>
      <c r="B23" s="8">
        <v>650</v>
      </c>
      <c r="C23" s="8">
        <v>300</v>
      </c>
      <c r="D23" s="8">
        <v>350</v>
      </c>
      <c r="E23" s="8">
        <v>280</v>
      </c>
    </row>
    <row r="24" spans="1:5" ht="18" customHeight="1" x14ac:dyDescent="0.25">
      <c r="A24" s="8" t="s">
        <v>6</v>
      </c>
      <c r="B24" s="8">
        <v>222</v>
      </c>
      <c r="C24" s="8">
        <v>103</v>
      </c>
      <c r="D24" s="8">
        <v>150</v>
      </c>
      <c r="E24" s="8">
        <v>136</v>
      </c>
    </row>
    <row r="25" spans="1:5" ht="18" customHeight="1" x14ac:dyDescent="0.25">
      <c r="A25" s="8" t="s">
        <v>7</v>
      </c>
      <c r="B25" s="8">
        <v>120</v>
      </c>
      <c r="C25" s="8">
        <v>93</v>
      </c>
      <c r="D25" s="8">
        <v>180</v>
      </c>
      <c r="E25" s="8">
        <v>107</v>
      </c>
    </row>
    <row r="26" spans="1:5" ht="18" customHeight="1" x14ac:dyDescent="0.25">
      <c r="A26" s="8" t="s">
        <v>8</v>
      </c>
      <c r="B26" s="8">
        <v>100</v>
      </c>
      <c r="C26" s="8">
        <v>70</v>
      </c>
      <c r="D26" s="8">
        <v>200</v>
      </c>
      <c r="E26" s="8">
        <v>110</v>
      </c>
    </row>
    <row r="27" spans="1:5" ht="18" customHeight="1" x14ac:dyDescent="0.25">
      <c r="A27" s="8" t="s">
        <v>9</v>
      </c>
      <c r="B27" s="8">
        <v>200</v>
      </c>
      <c r="C27" s="8">
        <v>165</v>
      </c>
      <c r="D27" s="8">
        <v>250</v>
      </c>
      <c r="E27" s="8">
        <v>197</v>
      </c>
    </row>
    <row r="28" spans="1:5" ht="18" customHeight="1" x14ac:dyDescent="0.25">
      <c r="A28" s="8" t="s">
        <v>10</v>
      </c>
      <c r="B28" s="8">
        <v>180</v>
      </c>
      <c r="C28" s="8">
        <v>123</v>
      </c>
      <c r="D28" s="8">
        <v>320</v>
      </c>
      <c r="E28" s="8">
        <v>211</v>
      </c>
    </row>
  </sheetData>
  <mergeCells count="2">
    <mergeCell ref="A3:A4"/>
    <mergeCell ref="B3:C3"/>
  </mergeCells>
  <dataValidations count="1">
    <dataValidation type="list" allowBlank="1" showInputMessage="1" showErrorMessage="1" sqref="A5" xr:uid="{4C6294AD-C30A-4ED1-B5F8-F1775E176A24}">
      <formula1>$A$21:$A$28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M.F Infographics</vt:lpstr>
      <vt:lpstr>M.F Infographics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Ashok</dc:creator>
  <cp:lastModifiedBy>Ashok Subedi</cp:lastModifiedBy>
  <cp:lastPrinted>2024-06-30T14:06:04Z</cp:lastPrinted>
  <dcterms:created xsi:type="dcterms:W3CDTF">2015-06-05T18:17:20Z</dcterms:created>
  <dcterms:modified xsi:type="dcterms:W3CDTF">2024-07-06T03:23:16Z</dcterms:modified>
</cp:coreProperties>
</file>