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16"/>
  <workbookPr/>
  <mc:AlternateContent xmlns:mc="http://schemas.openxmlformats.org/markup-compatibility/2006">
    <mc:Choice Requires="x15">
      <x15ac:absPath xmlns:x15ac="http://schemas.microsoft.com/office/spreadsheetml/2010/11/ac" url="C:\Users\Ashok\OneDrive\Documents\Workings\YT\Sprd_Power\Practice workbooks\"/>
    </mc:Choice>
  </mc:AlternateContent>
  <xr:revisionPtr revIDLastSave="0" documentId="13_ncr:1_{301AB96B-346B-4CCB-82B9-28A4ABFC89F2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Sales Data" sheetId="5" r:id="rId1"/>
    <sheet name="Example 1" sheetId="7" r:id="rId2"/>
    <sheet name="Example 2" sheetId="8" r:id="rId3"/>
    <sheet name="Example 3" sheetId="9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" i="9" l="1"/>
  <c r="E18" i="9"/>
  <c r="F18" i="9"/>
  <c r="G18" i="9"/>
  <c r="H18" i="9"/>
  <c r="I18" i="9"/>
  <c r="J18" i="9"/>
  <c r="K18" i="9"/>
  <c r="L18" i="9"/>
  <c r="M18" i="9"/>
  <c r="N18" i="9"/>
  <c r="C18" i="9"/>
  <c r="C21" i="8"/>
  <c r="D20" i="8"/>
  <c r="E20" i="8"/>
  <c r="F20" i="8"/>
  <c r="G20" i="8"/>
  <c r="H20" i="8"/>
  <c r="I20" i="8"/>
  <c r="J20" i="8"/>
  <c r="K20" i="8"/>
  <c r="L20" i="8"/>
  <c r="M20" i="8"/>
  <c r="N20" i="8"/>
  <c r="C20" i="8"/>
  <c r="D19" i="7"/>
  <c r="E19" i="7"/>
  <c r="F19" i="7"/>
  <c r="G19" i="7"/>
  <c r="H19" i="7"/>
  <c r="I19" i="7"/>
  <c r="J19" i="7"/>
  <c r="K19" i="7"/>
  <c r="L19" i="7"/>
  <c r="M19" i="7"/>
  <c r="N19" i="7"/>
  <c r="C19" i="7"/>
  <c r="D18" i="7"/>
  <c r="E18" i="7"/>
  <c r="F18" i="7"/>
  <c r="G18" i="7"/>
  <c r="H18" i="7"/>
  <c r="I18" i="7"/>
  <c r="J18" i="7"/>
  <c r="K18" i="7"/>
  <c r="L18" i="7"/>
  <c r="M18" i="7"/>
  <c r="N18" i="7"/>
  <c r="C18" i="7"/>
  <c r="N17" i="9"/>
  <c r="M17" i="9"/>
  <c r="L17" i="9"/>
  <c r="K17" i="9"/>
  <c r="J17" i="9"/>
  <c r="I17" i="9"/>
  <c r="H17" i="9"/>
  <c r="G17" i="9"/>
  <c r="F17" i="9"/>
  <c r="E17" i="9"/>
  <c r="D17" i="9"/>
  <c r="C17" i="9"/>
  <c r="N16" i="9"/>
  <c r="M16" i="9"/>
  <c r="L16" i="9"/>
  <c r="K16" i="9"/>
  <c r="J16" i="9"/>
  <c r="I16" i="9"/>
  <c r="H16" i="9"/>
  <c r="G16" i="9"/>
  <c r="F16" i="9"/>
  <c r="E16" i="9"/>
  <c r="D16" i="9"/>
  <c r="C16" i="9"/>
  <c r="N15" i="9"/>
  <c r="M15" i="9"/>
  <c r="L15" i="9"/>
  <c r="K15" i="9"/>
  <c r="J15" i="9"/>
  <c r="I15" i="9"/>
  <c r="H15" i="9"/>
  <c r="G15" i="9"/>
  <c r="F15" i="9"/>
  <c r="E15" i="9"/>
  <c r="D15" i="9"/>
  <c r="C15" i="9"/>
  <c r="N14" i="9"/>
  <c r="M14" i="9"/>
  <c r="L14" i="9"/>
  <c r="K14" i="9"/>
  <c r="J14" i="9"/>
  <c r="I14" i="9"/>
  <c r="H14" i="9"/>
  <c r="G14" i="9"/>
  <c r="F14" i="9"/>
  <c r="E14" i="9"/>
  <c r="D14" i="9"/>
  <c r="C14" i="9"/>
  <c r="N13" i="9"/>
  <c r="M13" i="9"/>
  <c r="L13" i="9"/>
  <c r="K13" i="9"/>
  <c r="J13" i="9"/>
  <c r="I13" i="9"/>
  <c r="H13" i="9"/>
  <c r="G13" i="9"/>
  <c r="F13" i="9"/>
  <c r="E13" i="9"/>
  <c r="D13" i="9"/>
  <c r="C13" i="9"/>
  <c r="N12" i="9"/>
  <c r="M12" i="9"/>
  <c r="L12" i="9"/>
  <c r="K12" i="9"/>
  <c r="J12" i="9"/>
  <c r="I12" i="9"/>
  <c r="H12" i="9"/>
  <c r="G12" i="9"/>
  <c r="F12" i="9"/>
  <c r="E12" i="9"/>
  <c r="D12" i="9"/>
  <c r="C12" i="9"/>
  <c r="N11" i="9"/>
  <c r="M11" i="9"/>
  <c r="L11" i="9"/>
  <c r="K11" i="9"/>
  <c r="J11" i="9"/>
  <c r="I11" i="9"/>
  <c r="H11" i="9"/>
  <c r="G11" i="9"/>
  <c r="F11" i="9"/>
  <c r="E11" i="9"/>
  <c r="D11" i="9"/>
  <c r="C11" i="9"/>
  <c r="N10" i="9"/>
  <c r="M10" i="9"/>
  <c r="L10" i="9"/>
  <c r="K10" i="9"/>
  <c r="J10" i="9"/>
  <c r="I10" i="9"/>
  <c r="H10" i="9"/>
  <c r="G10" i="9"/>
  <c r="F10" i="9"/>
  <c r="E10" i="9"/>
  <c r="D10" i="9"/>
  <c r="C10" i="9"/>
  <c r="N9" i="9"/>
  <c r="M9" i="9"/>
  <c r="L9" i="9"/>
  <c r="K9" i="9"/>
  <c r="J9" i="9"/>
  <c r="I9" i="9"/>
  <c r="H9" i="9"/>
  <c r="G9" i="9"/>
  <c r="F9" i="9"/>
  <c r="E9" i="9"/>
  <c r="D9" i="9"/>
  <c r="C9" i="9"/>
  <c r="N8" i="9"/>
  <c r="M8" i="9"/>
  <c r="L8" i="9"/>
  <c r="K8" i="9"/>
  <c r="J8" i="9"/>
  <c r="I8" i="9"/>
  <c r="H8" i="9"/>
  <c r="G8" i="9"/>
  <c r="F8" i="9"/>
  <c r="E8" i="9"/>
  <c r="D8" i="9"/>
  <c r="C8" i="9"/>
  <c r="N7" i="9"/>
  <c r="M7" i="9"/>
  <c r="L7" i="9"/>
  <c r="K7" i="9"/>
  <c r="J7" i="9"/>
  <c r="I7" i="9"/>
  <c r="H7" i="9"/>
  <c r="G7" i="9"/>
  <c r="F7" i="9"/>
  <c r="E7" i="9"/>
  <c r="D7" i="9"/>
  <c r="C7" i="9"/>
  <c r="N6" i="9"/>
  <c r="M6" i="9"/>
  <c r="L6" i="9"/>
  <c r="K6" i="9"/>
  <c r="J6" i="9"/>
  <c r="I6" i="9"/>
  <c r="H6" i="9"/>
  <c r="G6" i="9"/>
  <c r="F6" i="9"/>
  <c r="E6" i="9"/>
  <c r="D6" i="9"/>
  <c r="C6" i="9"/>
  <c r="N5" i="9"/>
  <c r="M5" i="9"/>
  <c r="L5" i="9"/>
  <c r="K5" i="9"/>
  <c r="J5" i="9"/>
  <c r="I5" i="9"/>
  <c r="H5" i="9"/>
  <c r="G5" i="9"/>
  <c r="F5" i="9"/>
  <c r="E5" i="9"/>
  <c r="D5" i="9"/>
  <c r="C5" i="9"/>
  <c r="N4" i="9"/>
  <c r="M4" i="9"/>
  <c r="L4" i="9"/>
  <c r="K4" i="9"/>
  <c r="J4" i="9"/>
  <c r="I4" i="9"/>
  <c r="H4" i="9"/>
  <c r="G4" i="9"/>
  <c r="F4" i="9"/>
  <c r="E4" i="9"/>
  <c r="D4" i="9"/>
  <c r="C4" i="9"/>
  <c r="N3" i="9"/>
  <c r="M3" i="9"/>
  <c r="L3" i="9"/>
  <c r="K3" i="9"/>
  <c r="J3" i="9"/>
  <c r="I3" i="9"/>
  <c r="H3" i="9"/>
  <c r="G3" i="9"/>
  <c r="F3" i="9"/>
  <c r="E3" i="9"/>
  <c r="D3" i="9"/>
  <c r="C3" i="9"/>
  <c r="C4" i="7"/>
  <c r="D4" i="7"/>
  <c r="E4" i="7"/>
  <c r="F4" i="7"/>
  <c r="G4" i="7"/>
  <c r="H4" i="7"/>
  <c r="I4" i="7"/>
  <c r="J4" i="7"/>
  <c r="K4" i="7"/>
  <c r="L4" i="7"/>
  <c r="M4" i="7"/>
  <c r="N4" i="7"/>
  <c r="C5" i="7"/>
  <c r="D5" i="7"/>
  <c r="E5" i="7"/>
  <c r="F5" i="7"/>
  <c r="G5" i="7"/>
  <c r="H5" i="7"/>
  <c r="I5" i="7"/>
  <c r="J5" i="7"/>
  <c r="K5" i="7"/>
  <c r="L5" i="7"/>
  <c r="M5" i="7"/>
  <c r="N5" i="7"/>
  <c r="C6" i="7"/>
  <c r="D6" i="7"/>
  <c r="E6" i="7"/>
  <c r="F6" i="7"/>
  <c r="G6" i="7"/>
  <c r="H6" i="7"/>
  <c r="I6" i="7"/>
  <c r="J6" i="7"/>
  <c r="K6" i="7"/>
  <c r="L6" i="7"/>
  <c r="M6" i="7"/>
  <c r="N6" i="7"/>
  <c r="C7" i="7"/>
  <c r="D7" i="7"/>
  <c r="E7" i="7"/>
  <c r="F7" i="7"/>
  <c r="G7" i="7"/>
  <c r="H7" i="7"/>
  <c r="I7" i="7"/>
  <c r="J7" i="7"/>
  <c r="K7" i="7"/>
  <c r="L7" i="7"/>
  <c r="M7" i="7"/>
  <c r="N7" i="7"/>
  <c r="C8" i="7"/>
  <c r="D8" i="7"/>
  <c r="E8" i="7"/>
  <c r="F8" i="7"/>
  <c r="G8" i="7"/>
  <c r="H8" i="7"/>
  <c r="I8" i="7"/>
  <c r="J8" i="7"/>
  <c r="K8" i="7"/>
  <c r="L8" i="7"/>
  <c r="M8" i="7"/>
  <c r="N8" i="7"/>
  <c r="C9" i="7"/>
  <c r="D9" i="7"/>
  <c r="E9" i="7"/>
  <c r="F9" i="7"/>
  <c r="G9" i="7"/>
  <c r="H9" i="7"/>
  <c r="I9" i="7"/>
  <c r="J9" i="7"/>
  <c r="K9" i="7"/>
  <c r="L9" i="7"/>
  <c r="M9" i="7"/>
  <c r="N9" i="7"/>
  <c r="C10" i="7"/>
  <c r="D10" i="7"/>
  <c r="E10" i="7"/>
  <c r="F10" i="7"/>
  <c r="G10" i="7"/>
  <c r="H10" i="7"/>
  <c r="I10" i="7"/>
  <c r="J10" i="7"/>
  <c r="K10" i="7"/>
  <c r="L10" i="7"/>
  <c r="M10" i="7"/>
  <c r="N10" i="7"/>
  <c r="C11" i="7"/>
  <c r="D11" i="7"/>
  <c r="E11" i="7"/>
  <c r="F11" i="7"/>
  <c r="G11" i="7"/>
  <c r="H11" i="7"/>
  <c r="I11" i="7"/>
  <c r="J11" i="7"/>
  <c r="K11" i="7"/>
  <c r="L11" i="7"/>
  <c r="M11" i="7"/>
  <c r="N11" i="7"/>
  <c r="C12" i="7"/>
  <c r="D12" i="7"/>
  <c r="E12" i="7"/>
  <c r="F12" i="7"/>
  <c r="G12" i="7"/>
  <c r="H12" i="7"/>
  <c r="I12" i="7"/>
  <c r="J12" i="7"/>
  <c r="K12" i="7"/>
  <c r="L12" i="7"/>
  <c r="M12" i="7"/>
  <c r="N12" i="7"/>
  <c r="C13" i="7"/>
  <c r="D13" i="7"/>
  <c r="E13" i="7"/>
  <c r="F13" i="7"/>
  <c r="G13" i="7"/>
  <c r="H13" i="7"/>
  <c r="I13" i="7"/>
  <c r="J13" i="7"/>
  <c r="K13" i="7"/>
  <c r="L13" i="7"/>
  <c r="M13" i="7"/>
  <c r="N13" i="7"/>
  <c r="C14" i="7"/>
  <c r="D14" i="7"/>
  <c r="E14" i="7"/>
  <c r="F14" i="7"/>
  <c r="G14" i="7"/>
  <c r="H14" i="7"/>
  <c r="I14" i="7"/>
  <c r="J14" i="7"/>
  <c r="K14" i="7"/>
  <c r="L14" i="7"/>
  <c r="M14" i="7"/>
  <c r="N14" i="7"/>
  <c r="C15" i="7"/>
  <c r="D15" i="7"/>
  <c r="E15" i="7"/>
  <c r="F15" i="7"/>
  <c r="G15" i="7"/>
  <c r="H15" i="7"/>
  <c r="I15" i="7"/>
  <c r="J15" i="7"/>
  <c r="K15" i="7"/>
  <c r="L15" i="7"/>
  <c r="M15" i="7"/>
  <c r="N15" i="7"/>
  <c r="C16" i="7"/>
  <c r="D16" i="7"/>
  <c r="E16" i="7"/>
  <c r="F16" i="7"/>
  <c r="G16" i="7"/>
  <c r="H16" i="7"/>
  <c r="I16" i="7"/>
  <c r="J16" i="7"/>
  <c r="K16" i="7"/>
  <c r="L16" i="7"/>
  <c r="M16" i="7"/>
  <c r="N16" i="7"/>
  <c r="C17" i="7"/>
  <c r="D17" i="7"/>
  <c r="E17" i="7"/>
  <c r="F17" i="7"/>
  <c r="G17" i="7"/>
  <c r="H17" i="7"/>
  <c r="I17" i="7"/>
  <c r="J17" i="7"/>
  <c r="K17" i="7"/>
  <c r="L17" i="7"/>
  <c r="M17" i="7"/>
  <c r="N17" i="7"/>
  <c r="D3" i="7"/>
  <c r="E3" i="7"/>
  <c r="F3" i="7"/>
  <c r="G3" i="7"/>
  <c r="H3" i="7"/>
  <c r="I3" i="7"/>
  <c r="J3" i="7"/>
  <c r="K3" i="7"/>
  <c r="L3" i="7"/>
  <c r="M3" i="7"/>
  <c r="N3" i="7"/>
  <c r="C3" i="7"/>
</calcChain>
</file>

<file path=xl/sharedStrings.xml><?xml version="1.0" encoding="utf-8"?>
<sst xmlns="http://schemas.openxmlformats.org/spreadsheetml/2006/main" count="120" uniqueCount="35">
  <si>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</si>
  <si>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</si>
  <si>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</si>
  <si>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</si>
  <si>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</si>
  <si>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</si>
  <si>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</si>
  <si>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</si>
  <si>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</si>
  <si>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</si>
  <si>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</si>
  <si>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</si>
  <si>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Product Name</t>
  </si>
  <si>
    <t>Television</t>
  </si>
  <si>
    <t>Heater</t>
  </si>
  <si>
    <t>Washing Machine</t>
  </si>
  <si>
    <t>Microwave Oven</t>
  </si>
  <si>
    <t>Fan</t>
  </si>
  <si>
    <t>Induction Heater</t>
  </si>
  <si>
    <t>Laptop PC</t>
  </si>
  <si>
    <t>Desktop PC</t>
  </si>
  <si>
    <t>BT Speaker</t>
  </si>
  <si>
    <t>Memory Card</t>
  </si>
  <si>
    <t>BT Headset</t>
  </si>
  <si>
    <t>Headphone</t>
  </si>
  <si>
    <t>Pendrive</t>
  </si>
  <si>
    <t>Keyboard</t>
  </si>
  <si>
    <t>Smartphone</t>
  </si>
  <si>
    <t>Barphone</t>
  </si>
  <si>
    <t>16 GB RAM</t>
  </si>
  <si>
    <t>SSD Drive 512 GB</t>
  </si>
  <si>
    <t>Laptop Battery</t>
  </si>
  <si>
    <t>Average</t>
  </si>
  <si>
    <t>MAX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</si>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</sst>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Amasis MT Pro"/>
      <family val="1"/>
    </font>
    <font>
      <b/>
      <sz val="12"/>
      <color theme="1"/>
      <name val="Amasis MT Pro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theme="8" tint="0.39997558519241921"/>
      </left>
      <right style="thin">
        <color theme="8" tint="0.39997558519241921"/>
      </right>
      <top style="thin">
        <color theme="8" tint="0.39997558519241921"/>
      </top>
      <bottom style="thin">
        <color theme="8" tint="0.3999755851924192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3" fillId="3" borderId="1" xfId="0" applyFont="1" applyFill="1" applyBorder="1"/>
    <xf numFmtId="0" fontId="2" fillId="0" borderId="1" xfId="0" applyFont="1" applyBorder="1"/>
    <xf numFmtId="0" fontId="3" fillId="2" borderId="1" xfId="0" applyFont="1" applyFill="1" applyBorder="1"/>
    <xf numFmtId="1" fontId="3" fillId="2" borderId="1" xfId="0" applyNumberFormat="1" applyFont="1" applyFill="1" applyBorder="1"/>
    <xf numFmtId="0" fontId="3" fillId="3" borderId="1" xfId="0" applyFont="1" applyFill="1" applyBorder="1" applyAlignment="1">
      <alignment vertical="center"/>
    </xf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1.png"/><Relationship Id="rId1" Type="http://schemas.openxmlformats.org/officeDocument/2006/relationships/hyperlink" Target="https://www.youtube.com/@spreadsheet_power/videos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209550</xdr:colOff>
      <xdr:row>1</xdr:row>
      <xdr:rowOff>123825</xdr:rowOff>
    </xdr:from>
    <xdr:ext cx="3176191" cy="830997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FC02BB06-1C89-487A-B43E-1DFBA8CB6670}"/>
            </a:ext>
          </a:extLst>
        </xdr:cNvPr>
        <xdr:cNvSpPr/>
      </xdr:nvSpPr>
      <xdr:spPr>
        <a:xfrm>
          <a:off x="9401175" y="323850"/>
          <a:ext cx="3176191" cy="830997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24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  <a:latin typeface="Amasis MT Pro Light" panose="02040304050005020304" pitchFamily="18" charset="0"/>
            </a:rPr>
            <a:t>AGGREGATE Function</a:t>
          </a:r>
        </a:p>
        <a:p>
          <a:pPr algn="ctr"/>
          <a:r>
            <a:rPr lang="en-US" sz="24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  <a:latin typeface="Amasis MT Pro Light" panose="02040304050005020304" pitchFamily="18" charset="0"/>
            </a:rPr>
            <a:t>(Example 1)</a:t>
          </a:r>
        </a:p>
      </xdr:txBody>
    </xdr:sp>
    <xdr:clientData/>
  </xdr:oneCellAnchor>
  <xdr:twoCellAnchor editAs="oneCell">
    <xdr:from>
      <xdr:col>15</xdr:col>
      <xdr:colOff>447675</xdr:colOff>
      <xdr:row>5</xdr:row>
      <xdr:rowOff>169391</xdr:rowOff>
    </xdr:from>
    <xdr:to>
      <xdr:col>18</xdr:col>
      <xdr:colOff>95250</xdr:colOff>
      <xdr:row>8</xdr:row>
      <xdr:rowOff>47624</xdr:rowOff>
    </xdr:to>
    <xdr:pic>
      <xdr:nvPicPr>
        <xdr:cNvPr id="3" name="Picture 2" descr="A close-up of a sign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9910ADD-A9E3-4C89-88E9-0557E34909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duotone>
            <a:prstClr val="black"/>
            <a:schemeClr val="accent4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rightnessContrast bright="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0248900" y="1226666"/>
          <a:ext cx="1476375" cy="478308"/>
        </a:xfrm>
        <a:prstGeom prst="roundRect">
          <a:avLst>
            <a:gd name="adj" fmla="val 16667"/>
          </a:avLst>
        </a:prstGeom>
        <a:ln>
          <a:noFill/>
        </a:ln>
        <a:effectLst>
          <a:outerShdw blurRad="76200" dist="38100" dir="7800000" algn="tl" rotWithShape="0">
            <a:srgbClr val="000000">
              <a:alpha val="40000"/>
            </a:srgbClr>
          </a:outerShdw>
        </a:effectLst>
        <a:scene3d>
          <a:camera prst="orthographicFront"/>
          <a:lightRig rig="contrasting" dir="t">
            <a:rot lat="0" lon="0" rev="4200000"/>
          </a:lightRig>
        </a:scene3d>
        <a:sp3d prstMaterial="plastic">
          <a:bevelT w="381000" h="114300" prst="relaxedInset"/>
          <a:contourClr>
            <a:srgbClr val="969696"/>
          </a:contourClr>
        </a:sp3d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161925</xdr:colOff>
      <xdr:row>0</xdr:row>
      <xdr:rowOff>123825</xdr:rowOff>
    </xdr:from>
    <xdr:ext cx="3176191" cy="830997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E78477AE-6A45-48FC-8822-D4E6EE9DA48A}"/>
            </a:ext>
          </a:extLst>
        </xdr:cNvPr>
        <xdr:cNvSpPr/>
      </xdr:nvSpPr>
      <xdr:spPr>
        <a:xfrm>
          <a:off x="9353550" y="123825"/>
          <a:ext cx="3176191" cy="830997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24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  <a:latin typeface="Amasis MT Pro Light" panose="02040304050005020304" pitchFamily="18" charset="0"/>
            </a:rPr>
            <a:t>AGGREGATE Function</a:t>
          </a:r>
        </a:p>
        <a:p>
          <a:pPr algn="ctr"/>
          <a:r>
            <a:rPr lang="en-US" sz="24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  <a:latin typeface="Amasis MT Pro Light" panose="02040304050005020304" pitchFamily="18" charset="0"/>
            </a:rPr>
            <a:t>(Example 2)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123825</xdr:colOff>
      <xdr:row>0</xdr:row>
      <xdr:rowOff>171450</xdr:rowOff>
    </xdr:from>
    <xdr:ext cx="3176191" cy="830997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D875C9D6-3D7E-44FE-9835-A3BD67622D95}"/>
            </a:ext>
          </a:extLst>
        </xdr:cNvPr>
        <xdr:cNvSpPr/>
      </xdr:nvSpPr>
      <xdr:spPr>
        <a:xfrm>
          <a:off x="9315450" y="171450"/>
          <a:ext cx="3176191" cy="830997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24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  <a:latin typeface="Amasis MT Pro Light" panose="02040304050005020304" pitchFamily="18" charset="0"/>
            </a:rPr>
            <a:t>AGGREGATE Function</a:t>
          </a:r>
        </a:p>
        <a:p>
          <a:pPr algn="ctr"/>
          <a:r>
            <a:rPr lang="en-US" sz="24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  <a:latin typeface="Amasis MT Pro Light" panose="02040304050005020304" pitchFamily="18" charset="0"/>
            </a:rPr>
            <a:t>(Example 3)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3440D8-3B53-4D0D-9088-2F66DB31E5AD}">
  <dimension ref="B1:R19"/>
  <sheetViews>
    <sheetView showGridLines="0" workbookViewId="0">
      <selection activeCell="R1" sqref="R1"/>
    </sheetView>
  </sheetViews>
  <sheetFormatPr defaultRowHeight="15.75" x14ac:dyDescent="0.25"/>
  <cols>
    <col min="1" max="1" width="9.140625" style="2"/>
    <col min="2" max="2" width="19" style="2" bestFit="1" customWidth="1"/>
    <col min="3" max="16384" width="9.140625" style="2"/>
  </cols>
  <sheetData>
    <row r="1" spans="2:18" ht="16.5" x14ac:dyDescent="0.3">
      <c r="R1" s="8"/>
    </row>
    <row r="2" spans="2:18" ht="16.5" x14ac:dyDescent="0.3">
      <c r="B2" s="3" t="s">
        <v>12</v>
      </c>
      <c r="C2" s="3" t="s">
        <v>0</v>
      </c>
      <c r="D2" s="3" t="s">
        <v>1</v>
      </c>
      <c r="E2" s="3" t="s">
        <v>2</v>
      </c>
      <c r="F2" s="3" t="s">
        <v>3</v>
      </c>
      <c r="G2" s="3" t="s">
        <v>4</v>
      </c>
      <c r="H2" s="3" t="s">
        <v>5</v>
      </c>
      <c r="I2" s="3" t="s">
        <v>6</v>
      </c>
      <c r="J2" s="3" t="s">
        <v>7</v>
      </c>
      <c r="K2" s="3" t="s">
        <v>8</v>
      </c>
      <c r="L2" s="3" t="s">
        <v>9</v>
      </c>
      <c r="M2" s="3" t="s">
        <v>10</v>
      </c>
      <c r="N2" s="3" t="s">
        <v>11</v>
      </c>
    </row>
    <row r="3" spans="2:18" x14ac:dyDescent="0.25">
      <c r="B3" s="4" t="s">
        <v>13</v>
      </c>
      <c r="C3" s="4">
        <v>24</v>
      </c>
      <c r="D3" s="4">
        <v>96</v>
      </c>
      <c r="E3" s="4">
        <v>36</v>
      </c>
      <c r="F3" s="4">
        <v>80</v>
      </c>
      <c r="G3" s="4">
        <v>88</v>
      </c>
      <c r="H3" s="4">
        <v>95</v>
      </c>
      <c r="I3" s="4">
        <v>67</v>
      </c>
      <c r="J3" s="4">
        <v>47</v>
      </c>
      <c r="K3" s="4">
        <v>104</v>
      </c>
      <c r="L3" s="4">
        <v>105</v>
      </c>
      <c r="M3" s="4">
        <v>55</v>
      </c>
      <c r="N3" s="4">
        <v>88</v>
      </c>
    </row>
    <row r="4" spans="2:18" x14ac:dyDescent="0.25">
      <c r="B4" s="4" t="s">
        <v>14</v>
      </c>
      <c r="C4" s="4">
        <v>75</v>
      </c>
      <c r="D4" s="4">
        <v>49</v>
      </c>
      <c r="E4" s="4">
        <v>115</v>
      </c>
      <c r="F4" s="4">
        <v>51</v>
      </c>
      <c r="G4" s="4">
        <v>104</v>
      </c>
      <c r="H4" s="4">
        <v>44</v>
      </c>
      <c r="I4" s="4">
        <v>113</v>
      </c>
      <c r="J4" s="4">
        <v>30</v>
      </c>
      <c r="K4" s="4">
        <v>107</v>
      </c>
      <c r="L4" s="4">
        <v>67</v>
      </c>
      <c r="M4" s="4">
        <v>120</v>
      </c>
      <c r="N4" s="4">
        <v>98</v>
      </c>
    </row>
    <row r="5" spans="2:18" x14ac:dyDescent="0.25">
      <c r="B5" s="4" t="s">
        <v>15</v>
      </c>
      <c r="C5" s="4">
        <v>92</v>
      </c>
      <c r="D5" s="4">
        <v>85</v>
      </c>
      <c r="E5" s="4">
        <v>48</v>
      </c>
      <c r="F5" s="4">
        <v>100</v>
      </c>
      <c r="G5" s="4">
        <v>82</v>
      </c>
      <c r="H5" s="4">
        <v>100</v>
      </c>
      <c r="I5" s="4">
        <v>37</v>
      </c>
      <c r="J5" s="4">
        <v>79</v>
      </c>
      <c r="K5" s="4">
        <v>117</v>
      </c>
      <c r="L5" s="4">
        <v>82</v>
      </c>
      <c r="M5" s="4">
        <v>99</v>
      </c>
      <c r="N5" s="4">
        <v>114</v>
      </c>
    </row>
    <row r="6" spans="2:18" x14ac:dyDescent="0.25">
      <c r="B6" s="4" t="s">
        <v>16</v>
      </c>
      <c r="C6" s="4">
        <v>37</v>
      </c>
      <c r="D6" s="4">
        <v>98</v>
      </c>
      <c r="E6" s="4">
        <v>98</v>
      </c>
      <c r="F6" s="4">
        <v>117</v>
      </c>
      <c r="G6" s="4">
        <v>85</v>
      </c>
      <c r="H6" s="4">
        <v>67</v>
      </c>
      <c r="I6" s="4">
        <v>61</v>
      </c>
      <c r="J6" s="4">
        <v>23</v>
      </c>
      <c r="K6" s="4">
        <v>109</v>
      </c>
      <c r="L6" s="4">
        <v>27</v>
      </c>
      <c r="M6" s="4">
        <v>24</v>
      </c>
      <c r="N6" s="4">
        <v>35</v>
      </c>
    </row>
    <row r="7" spans="2:18" x14ac:dyDescent="0.25">
      <c r="B7" s="4" t="s">
        <v>17</v>
      </c>
      <c r="C7" s="4">
        <v>90</v>
      </c>
      <c r="D7" s="4">
        <v>27</v>
      </c>
      <c r="E7" s="4">
        <v>98</v>
      </c>
      <c r="F7" s="4">
        <v>85</v>
      </c>
      <c r="G7" s="4">
        <v>77</v>
      </c>
      <c r="H7" s="4">
        <v>28</v>
      </c>
      <c r="I7" s="4">
        <v>32</v>
      </c>
      <c r="J7" s="4">
        <v>44</v>
      </c>
      <c r="K7" s="4">
        <v>105</v>
      </c>
      <c r="L7" s="4">
        <v>108</v>
      </c>
      <c r="M7" s="4">
        <v>49</v>
      </c>
      <c r="N7" s="4">
        <v>48</v>
      </c>
    </row>
    <row r="8" spans="2:18" x14ac:dyDescent="0.25">
      <c r="B8" s="4" t="s">
        <v>14</v>
      </c>
      <c r="C8" s="4">
        <v>90</v>
      </c>
      <c r="D8" s="4">
        <v>94</v>
      </c>
      <c r="E8" s="4">
        <v>36</v>
      </c>
      <c r="F8" s="4">
        <v>116</v>
      </c>
      <c r="G8" s="4">
        <v>83</v>
      </c>
      <c r="H8" s="4">
        <v>70</v>
      </c>
      <c r="I8" s="4">
        <v>70</v>
      </c>
      <c r="J8" s="4">
        <v>94</v>
      </c>
      <c r="K8" s="4">
        <v>100</v>
      </c>
      <c r="L8" s="4">
        <v>71</v>
      </c>
      <c r="M8" s="4">
        <v>74</v>
      </c>
      <c r="N8" s="4">
        <v>94</v>
      </c>
    </row>
    <row r="9" spans="2:18" x14ac:dyDescent="0.25">
      <c r="B9" s="4" t="s">
        <v>18</v>
      </c>
      <c r="C9" s="4">
        <v>77</v>
      </c>
      <c r="D9" s="4">
        <v>67</v>
      </c>
      <c r="E9" s="4">
        <v>35</v>
      </c>
      <c r="F9" s="4">
        <v>99</v>
      </c>
      <c r="G9" s="4">
        <v>81</v>
      </c>
      <c r="H9" s="4">
        <v>105</v>
      </c>
      <c r="I9" s="4">
        <v>118</v>
      </c>
      <c r="J9" s="4">
        <v>82</v>
      </c>
      <c r="K9" s="4">
        <v>105</v>
      </c>
      <c r="L9" s="4">
        <v>42</v>
      </c>
      <c r="M9" s="4">
        <v>84</v>
      </c>
      <c r="N9" s="4">
        <v>87</v>
      </c>
    </row>
    <row r="10" spans="2:18" x14ac:dyDescent="0.25">
      <c r="B10" s="4" t="s">
        <v>19</v>
      </c>
      <c r="C10" s="4">
        <v>82</v>
      </c>
      <c r="D10" s="4">
        <v>61</v>
      </c>
      <c r="E10" s="4">
        <v>55</v>
      </c>
      <c r="F10" s="4">
        <v>66</v>
      </c>
      <c r="G10" s="4">
        <v>44</v>
      </c>
      <c r="H10" s="4">
        <v>40</v>
      </c>
      <c r="I10" s="4">
        <v>71</v>
      </c>
      <c r="J10" s="4">
        <v>86</v>
      </c>
      <c r="K10" s="4">
        <v>95</v>
      </c>
      <c r="L10" s="4">
        <v>37</v>
      </c>
      <c r="M10" s="4">
        <v>76</v>
      </c>
      <c r="N10" s="4">
        <v>26</v>
      </c>
    </row>
    <row r="11" spans="2:18" x14ac:dyDescent="0.25">
      <c r="B11" s="4" t="s">
        <v>20</v>
      </c>
      <c r="C11" s="4">
        <v>80</v>
      </c>
      <c r="D11" s="4">
        <v>60</v>
      </c>
      <c r="E11" s="4">
        <v>76</v>
      </c>
      <c r="F11" s="4">
        <v>96</v>
      </c>
      <c r="G11" s="4">
        <v>89</v>
      </c>
      <c r="H11" s="4">
        <v>97</v>
      </c>
      <c r="I11" s="4">
        <v>110</v>
      </c>
      <c r="J11" s="4">
        <v>54</v>
      </c>
      <c r="K11" s="4">
        <v>74</v>
      </c>
      <c r="L11" s="4">
        <v>97</v>
      </c>
      <c r="M11" s="4">
        <v>90</v>
      </c>
      <c r="N11" s="4">
        <v>101</v>
      </c>
    </row>
    <row r="12" spans="2:18" x14ac:dyDescent="0.25">
      <c r="B12" s="4" t="s">
        <v>21</v>
      </c>
      <c r="C12" s="4">
        <v>59</v>
      </c>
      <c r="D12" s="4">
        <v>106</v>
      </c>
      <c r="E12" s="4">
        <v>28</v>
      </c>
      <c r="F12" s="4">
        <v>27</v>
      </c>
      <c r="G12" s="4">
        <v>26</v>
      </c>
      <c r="H12" s="4">
        <v>75</v>
      </c>
      <c r="I12" s="4">
        <v>43</v>
      </c>
      <c r="J12" s="4">
        <v>98</v>
      </c>
      <c r="K12" s="4">
        <v>89</v>
      </c>
      <c r="L12" s="4">
        <v>90</v>
      </c>
      <c r="M12" s="4">
        <v>115</v>
      </c>
      <c r="N12" s="4">
        <v>111</v>
      </c>
    </row>
    <row r="13" spans="2:18" x14ac:dyDescent="0.25">
      <c r="B13" s="4" t="s">
        <v>22</v>
      </c>
      <c r="C13" s="4">
        <v>113</v>
      </c>
      <c r="D13" s="4">
        <v>98</v>
      </c>
      <c r="E13" s="4">
        <v>87</v>
      </c>
      <c r="F13" s="4">
        <v>104</v>
      </c>
      <c r="G13" s="4">
        <v>58</v>
      </c>
      <c r="H13" s="4">
        <v>33</v>
      </c>
      <c r="I13" s="4">
        <v>102</v>
      </c>
      <c r="J13" s="4">
        <v>90</v>
      </c>
      <c r="K13" s="4">
        <v>45</v>
      </c>
      <c r="L13" s="4">
        <v>118</v>
      </c>
      <c r="M13" s="4">
        <v>109</v>
      </c>
      <c r="N13" s="4">
        <v>86</v>
      </c>
    </row>
    <row r="14" spans="2:18" x14ac:dyDescent="0.25">
      <c r="B14" s="4" t="s">
        <v>23</v>
      </c>
      <c r="C14" s="4">
        <v>63</v>
      </c>
      <c r="D14" s="4">
        <v>106</v>
      </c>
      <c r="E14" s="4">
        <v>28</v>
      </c>
      <c r="F14" s="4">
        <v>116</v>
      </c>
      <c r="G14" s="4">
        <v>24</v>
      </c>
      <c r="H14" s="4">
        <v>74</v>
      </c>
      <c r="I14" s="4">
        <v>100</v>
      </c>
      <c r="J14" s="4">
        <v>109</v>
      </c>
      <c r="K14" s="4">
        <v>54</v>
      </c>
      <c r="L14" s="4">
        <v>55</v>
      </c>
      <c r="M14" s="4">
        <v>106</v>
      </c>
      <c r="N14" s="4">
        <v>101</v>
      </c>
    </row>
    <row r="15" spans="2:18" x14ac:dyDescent="0.25">
      <c r="B15" s="4" t="s">
        <v>24</v>
      </c>
      <c r="C15" s="4">
        <v>63</v>
      </c>
      <c r="D15" s="4">
        <v>106</v>
      </c>
      <c r="E15" s="4">
        <v>27</v>
      </c>
      <c r="F15" s="4">
        <v>28</v>
      </c>
      <c r="G15" s="4">
        <v>24</v>
      </c>
      <c r="H15" s="4">
        <v>42</v>
      </c>
      <c r="I15" s="4">
        <v>29</v>
      </c>
      <c r="J15" s="4">
        <v>60</v>
      </c>
      <c r="K15" s="4">
        <v>113</v>
      </c>
      <c r="L15" s="4">
        <v>70</v>
      </c>
      <c r="M15" s="4">
        <v>100</v>
      </c>
      <c r="N15" s="4">
        <v>38</v>
      </c>
    </row>
    <row r="16" spans="2:18" x14ac:dyDescent="0.25">
      <c r="B16" s="4" t="s">
        <v>25</v>
      </c>
      <c r="C16" s="4">
        <v>112</v>
      </c>
      <c r="D16" s="4">
        <v>111</v>
      </c>
      <c r="E16" s="4">
        <v>90</v>
      </c>
      <c r="F16" s="4">
        <v>62</v>
      </c>
      <c r="G16" s="4">
        <v>78</v>
      </c>
      <c r="H16" s="4">
        <v>55</v>
      </c>
      <c r="I16" s="4">
        <v>49</v>
      </c>
      <c r="J16" s="4">
        <v>98</v>
      </c>
      <c r="K16" s="4">
        <v>68</v>
      </c>
      <c r="L16" s="4">
        <v>102</v>
      </c>
      <c r="M16" s="4">
        <v>116</v>
      </c>
      <c r="N16" s="4">
        <v>45</v>
      </c>
    </row>
    <row r="17" spans="2:14" x14ac:dyDescent="0.25">
      <c r="B17" s="4" t="s">
        <v>26</v>
      </c>
      <c r="C17" s="4">
        <v>67</v>
      </c>
      <c r="D17" s="4">
        <v>107</v>
      </c>
      <c r="E17" s="4">
        <v>31</v>
      </c>
      <c r="F17" s="4">
        <v>38</v>
      </c>
      <c r="G17" s="4">
        <v>86</v>
      </c>
      <c r="H17" s="4">
        <v>87</v>
      </c>
      <c r="I17" s="4">
        <v>27</v>
      </c>
      <c r="J17" s="4">
        <v>90</v>
      </c>
      <c r="K17" s="4">
        <v>23</v>
      </c>
      <c r="L17" s="4">
        <v>54</v>
      </c>
      <c r="M17" s="4">
        <v>61</v>
      </c>
      <c r="N17" s="4">
        <v>41</v>
      </c>
    </row>
    <row r="18" spans="2:14" x14ac:dyDescent="0.25">
      <c r="B18" s="4" t="s">
        <v>27</v>
      </c>
      <c r="C18" s="4">
        <v>85</v>
      </c>
      <c r="D18" s="4">
        <v>95</v>
      </c>
      <c r="E18" s="4">
        <v>99</v>
      </c>
      <c r="F18" s="4">
        <v>114</v>
      </c>
      <c r="G18" s="4">
        <v>26</v>
      </c>
      <c r="H18" s="4">
        <v>50</v>
      </c>
      <c r="I18" s="4">
        <v>109</v>
      </c>
      <c r="J18" s="4">
        <v>47</v>
      </c>
      <c r="K18" s="4">
        <v>32</v>
      </c>
      <c r="L18" s="4">
        <v>93</v>
      </c>
      <c r="M18" s="4">
        <v>30</v>
      </c>
      <c r="N18" s="4">
        <v>116</v>
      </c>
    </row>
    <row r="19" spans="2:14" x14ac:dyDescent="0.25">
      <c r="B19" s="4" t="s">
        <v>28</v>
      </c>
      <c r="C19" s="4">
        <v>64</v>
      </c>
      <c r="D19" s="4">
        <v>77</v>
      </c>
      <c r="E19" s="4">
        <v>109</v>
      </c>
      <c r="F19" s="4">
        <v>42</v>
      </c>
      <c r="G19" s="4">
        <v>25</v>
      </c>
      <c r="H19" s="4">
        <v>77</v>
      </c>
      <c r="I19" s="4">
        <v>118</v>
      </c>
      <c r="J19" s="4">
        <v>66</v>
      </c>
      <c r="K19" s="4">
        <v>32</v>
      </c>
      <c r="L19" s="4">
        <v>84</v>
      </c>
      <c r="M19" s="4">
        <v>118</v>
      </c>
      <c r="N19" s="4">
        <v>59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7650C3-05CF-42DA-B3BC-B87F195895C9}">
  <dimension ref="B2:N19"/>
  <sheetViews>
    <sheetView showGridLines="0" tabSelected="1" workbookViewId="0">
      <selection activeCell="Q14" sqref="Q14"/>
    </sheetView>
  </sheetViews>
  <sheetFormatPr defaultRowHeight="15.75" x14ac:dyDescent="0.25"/>
  <cols>
    <col min="1" max="1" width="9.140625" style="2"/>
    <col min="2" max="2" width="19" style="2" bestFit="1" customWidth="1"/>
    <col min="3" max="16384" width="9.140625" style="2"/>
  </cols>
  <sheetData>
    <row r="2" spans="2:14" s="1" customFormat="1" ht="20.25" customHeight="1" x14ac:dyDescent="0.25">
      <c r="B2" s="7" t="s">
        <v>12</v>
      </c>
      <c r="C2" s="7" t="s">
        <v>0</v>
      </c>
      <c r="D2" s="7" t="s">
        <v>1</v>
      </c>
      <c r="E2" s="7" t="s">
        <v>2</v>
      </c>
      <c r="F2" s="7" t="s">
        <v>3</v>
      </c>
      <c r="G2" s="7" t="s">
        <v>4</v>
      </c>
      <c r="H2" s="7" t="s">
        <v>5</v>
      </c>
      <c r="I2" s="7" t="s">
        <v>6</v>
      </c>
      <c r="J2" s="7" t="s">
        <v>7</v>
      </c>
      <c r="K2" s="7" t="s">
        <v>8</v>
      </c>
      <c r="L2" s="7" t="s">
        <v>9</v>
      </c>
      <c r="M2" s="7" t="s">
        <v>10</v>
      </c>
      <c r="N2" s="7" t="s">
        <v>11</v>
      </c>
    </row>
    <row r="3" spans="2:14" x14ac:dyDescent="0.25">
      <c r="B3" s="4" t="s">
        <v>13</v>
      </c>
      <c r="C3" s="4">
        <f>VLOOKUP($B3,'Sales Data'!$B$2:$N$19,COLUMNS('Sales Data'!$B$1:C1),FALSE)</f>
        <v>24</v>
      </c>
      <c r="D3" s="4">
        <f>VLOOKUP($B3,'Sales Data'!$B$2:$N$19,COLUMNS('Sales Data'!$B$1:D1),FALSE)</f>
        <v>96</v>
      </c>
      <c r="E3" s="4">
        <f>VLOOKUP($B3,'Sales Data'!$B$2:$N$19,COLUMNS('Sales Data'!$B$1:E1),FALSE)</f>
        <v>36</v>
      </c>
      <c r="F3" s="4">
        <f>VLOOKUP($B3,'Sales Data'!$B$2:$N$19,COLUMNS('Sales Data'!$B$1:F1),FALSE)</f>
        <v>80</v>
      </c>
      <c r="G3" s="4">
        <f>VLOOKUP($B3,'Sales Data'!$B$2:$N$19,COLUMNS('Sales Data'!$B$1:G1),FALSE)</f>
        <v>88</v>
      </c>
      <c r="H3" s="4">
        <f>VLOOKUP($B3,'Sales Data'!$B$2:$N$19,COLUMNS('Sales Data'!$B$1:H1),FALSE)</f>
        <v>95</v>
      </c>
      <c r="I3" s="4">
        <f>VLOOKUP($B3,'Sales Data'!$B$2:$N$19,COLUMNS('Sales Data'!$B$1:I1),FALSE)</f>
        <v>67</v>
      </c>
      <c r="J3" s="4">
        <f>VLOOKUP($B3,'Sales Data'!$B$2:$N$19,COLUMNS('Sales Data'!$B$1:J1),FALSE)</f>
        <v>47</v>
      </c>
      <c r="K3" s="4">
        <f>VLOOKUP($B3,'Sales Data'!$B$2:$N$19,COLUMNS('Sales Data'!$B$1:K1),FALSE)</f>
        <v>104</v>
      </c>
      <c r="L3" s="4">
        <f>VLOOKUP($B3,'Sales Data'!$B$2:$N$19,COLUMNS('Sales Data'!$B$1:L1),FALSE)</f>
        <v>105</v>
      </c>
      <c r="M3" s="4">
        <f>VLOOKUP($B3,'Sales Data'!$B$2:$N$19,COLUMNS('Sales Data'!$B$1:M1),FALSE)</f>
        <v>55</v>
      </c>
      <c r="N3" s="4">
        <f>VLOOKUP($B3,'Sales Data'!$B$2:$N$19,COLUMNS('Sales Data'!$B$1:N1),FALSE)</f>
        <v>88</v>
      </c>
    </row>
    <row r="4" spans="2:14" x14ac:dyDescent="0.25">
      <c r="B4" s="4" t="s">
        <v>14</v>
      </c>
      <c r="C4" s="4">
        <f>VLOOKUP($B4,'Sales Data'!$B$2:$N$19,COLUMNS('Sales Data'!$B$1:C2),FALSE)</f>
        <v>75</v>
      </c>
      <c r="D4" s="4">
        <f>VLOOKUP($B4,'Sales Data'!$B$2:$N$19,COLUMNS('Sales Data'!$B$1:D2),FALSE)</f>
        <v>49</v>
      </c>
      <c r="E4" s="4">
        <f>VLOOKUP($B4,'Sales Data'!$B$2:$N$19,COLUMNS('Sales Data'!$B$1:E2),FALSE)</f>
        <v>115</v>
      </c>
      <c r="F4" s="4">
        <f>VLOOKUP($B4,'Sales Data'!$B$2:$N$19,COLUMNS('Sales Data'!$B$1:F2),FALSE)</f>
        <v>51</v>
      </c>
      <c r="G4" s="4">
        <f>VLOOKUP($B4,'Sales Data'!$B$2:$N$19,COLUMNS('Sales Data'!$B$1:G2),FALSE)</f>
        <v>104</v>
      </c>
      <c r="H4" s="4">
        <f>VLOOKUP($B4,'Sales Data'!$B$2:$N$19,COLUMNS('Sales Data'!$B$1:H2),FALSE)</f>
        <v>44</v>
      </c>
      <c r="I4" s="4">
        <f>VLOOKUP($B4,'Sales Data'!$B$2:$N$19,COLUMNS('Sales Data'!$B$1:I2),FALSE)</f>
        <v>113</v>
      </c>
      <c r="J4" s="4">
        <f>VLOOKUP($B4,'Sales Data'!$B$2:$N$19,COLUMNS('Sales Data'!$B$1:J2),FALSE)</f>
        <v>30</v>
      </c>
      <c r="K4" s="4">
        <f>VLOOKUP($B4,'Sales Data'!$B$2:$N$19,COLUMNS('Sales Data'!$B$1:K2),FALSE)</f>
        <v>107</v>
      </c>
      <c r="L4" s="4">
        <f>VLOOKUP($B4,'Sales Data'!$B$2:$N$19,COLUMNS('Sales Data'!$B$1:L2),FALSE)</f>
        <v>67</v>
      </c>
      <c r="M4" s="4">
        <f>VLOOKUP($B4,'Sales Data'!$B$2:$N$19,COLUMNS('Sales Data'!$B$1:M2),FALSE)</f>
        <v>120</v>
      </c>
      <c r="N4" s="4">
        <f>VLOOKUP($B4,'Sales Data'!$B$2:$N$19,COLUMNS('Sales Data'!$B$1:N2),FALSE)</f>
        <v>98</v>
      </c>
    </row>
    <row r="5" spans="2:14" x14ac:dyDescent="0.25">
      <c r="B5" s="4" t="s">
        <v>29</v>
      </c>
      <c r="C5" s="4" t="e">
        <f>VLOOKUP($B5,'Sales Data'!$B$2:$N$19,COLUMNS('Sales Data'!$B$1:C3),FALSE)</f>
        <v>#N/A</v>
      </c>
      <c r="D5" s="4" t="e">
        <f>VLOOKUP($B5,'Sales Data'!$B$2:$N$19,COLUMNS('Sales Data'!$B$1:D3),FALSE)</f>
        <v>#N/A</v>
      </c>
      <c r="E5" s="4" t="e">
        <f>VLOOKUP($B5,'Sales Data'!$B$2:$N$19,COLUMNS('Sales Data'!$B$1:E3),FALSE)</f>
        <v>#N/A</v>
      </c>
      <c r="F5" s="4" t="e">
        <f>VLOOKUP($B5,'Sales Data'!$B$2:$N$19,COLUMNS('Sales Data'!$B$1:F3),FALSE)</f>
        <v>#N/A</v>
      </c>
      <c r="G5" s="4" t="e">
        <f>VLOOKUP($B5,'Sales Data'!$B$2:$N$19,COLUMNS('Sales Data'!$B$1:G3),FALSE)</f>
        <v>#N/A</v>
      </c>
      <c r="H5" s="4" t="e">
        <f>VLOOKUP($B5,'Sales Data'!$B$2:$N$19,COLUMNS('Sales Data'!$B$1:H3),FALSE)</f>
        <v>#N/A</v>
      </c>
      <c r="I5" s="4" t="e">
        <f>VLOOKUP($B5,'Sales Data'!$B$2:$N$19,COLUMNS('Sales Data'!$B$1:I3),FALSE)</f>
        <v>#N/A</v>
      </c>
      <c r="J5" s="4" t="e">
        <f>VLOOKUP($B5,'Sales Data'!$B$2:$N$19,COLUMNS('Sales Data'!$B$1:J3),FALSE)</f>
        <v>#N/A</v>
      </c>
      <c r="K5" s="4" t="e">
        <f>VLOOKUP($B5,'Sales Data'!$B$2:$N$19,COLUMNS('Sales Data'!$B$1:K3),FALSE)</f>
        <v>#N/A</v>
      </c>
      <c r="L5" s="4" t="e">
        <f>VLOOKUP($B5,'Sales Data'!$B$2:$N$19,COLUMNS('Sales Data'!$B$1:L3),FALSE)</f>
        <v>#N/A</v>
      </c>
      <c r="M5" s="4" t="e">
        <f>VLOOKUP($B5,'Sales Data'!$B$2:$N$19,COLUMNS('Sales Data'!$B$1:M3),FALSE)</f>
        <v>#N/A</v>
      </c>
      <c r="N5" s="4" t="e">
        <f>VLOOKUP($B5,'Sales Data'!$B$2:$N$19,COLUMNS('Sales Data'!$B$1:N3),FALSE)</f>
        <v>#N/A</v>
      </c>
    </row>
    <row r="6" spans="2:14" x14ac:dyDescent="0.25">
      <c r="B6" s="4" t="s">
        <v>16</v>
      </c>
      <c r="C6" s="4">
        <f>VLOOKUP($B6,'Sales Data'!$B$2:$N$19,COLUMNS('Sales Data'!$B$1:C4),FALSE)</f>
        <v>37</v>
      </c>
      <c r="D6" s="4">
        <f>VLOOKUP($B6,'Sales Data'!$B$2:$N$19,COLUMNS('Sales Data'!$B$1:D4),FALSE)</f>
        <v>98</v>
      </c>
      <c r="E6" s="4">
        <f>VLOOKUP($B6,'Sales Data'!$B$2:$N$19,COLUMNS('Sales Data'!$B$1:E4),FALSE)</f>
        <v>98</v>
      </c>
      <c r="F6" s="4">
        <f>VLOOKUP($B6,'Sales Data'!$B$2:$N$19,COLUMNS('Sales Data'!$B$1:F4),FALSE)</f>
        <v>117</v>
      </c>
      <c r="G6" s="4">
        <f>VLOOKUP($B6,'Sales Data'!$B$2:$N$19,COLUMNS('Sales Data'!$B$1:G4),FALSE)</f>
        <v>85</v>
      </c>
      <c r="H6" s="4">
        <f>VLOOKUP($B6,'Sales Data'!$B$2:$N$19,COLUMNS('Sales Data'!$B$1:H4),FALSE)</f>
        <v>67</v>
      </c>
      <c r="I6" s="4">
        <f>VLOOKUP($B6,'Sales Data'!$B$2:$N$19,COLUMNS('Sales Data'!$B$1:I4),FALSE)</f>
        <v>61</v>
      </c>
      <c r="J6" s="4">
        <f>VLOOKUP($B6,'Sales Data'!$B$2:$N$19,COLUMNS('Sales Data'!$B$1:J4),FALSE)</f>
        <v>23</v>
      </c>
      <c r="K6" s="4">
        <f>VLOOKUP($B6,'Sales Data'!$B$2:$N$19,COLUMNS('Sales Data'!$B$1:K4),FALSE)</f>
        <v>109</v>
      </c>
      <c r="L6" s="4">
        <f>VLOOKUP($B6,'Sales Data'!$B$2:$N$19,COLUMNS('Sales Data'!$B$1:L4),FALSE)</f>
        <v>27</v>
      </c>
      <c r="M6" s="4">
        <f>VLOOKUP($B6,'Sales Data'!$B$2:$N$19,COLUMNS('Sales Data'!$B$1:M4),FALSE)</f>
        <v>24</v>
      </c>
      <c r="N6" s="4">
        <f>VLOOKUP($B6,'Sales Data'!$B$2:$N$19,COLUMNS('Sales Data'!$B$1:N4),FALSE)</f>
        <v>35</v>
      </c>
    </row>
    <row r="7" spans="2:14" x14ac:dyDescent="0.25">
      <c r="B7" s="4" t="s">
        <v>17</v>
      </c>
      <c r="C7" s="4">
        <f>VLOOKUP($B7,'Sales Data'!$B$2:$N$19,COLUMNS('Sales Data'!$B$1:C5),FALSE)</f>
        <v>90</v>
      </c>
      <c r="D7" s="4">
        <f>VLOOKUP($B7,'Sales Data'!$B$2:$N$19,COLUMNS('Sales Data'!$B$1:D5),FALSE)</f>
        <v>27</v>
      </c>
      <c r="E7" s="4">
        <f>VLOOKUP($B7,'Sales Data'!$B$2:$N$19,COLUMNS('Sales Data'!$B$1:E5),FALSE)</f>
        <v>98</v>
      </c>
      <c r="F7" s="4">
        <f>VLOOKUP($B7,'Sales Data'!$B$2:$N$19,COLUMNS('Sales Data'!$B$1:F5),FALSE)</f>
        <v>85</v>
      </c>
      <c r="G7" s="4">
        <f>VLOOKUP($B7,'Sales Data'!$B$2:$N$19,COLUMNS('Sales Data'!$B$1:G5),FALSE)</f>
        <v>77</v>
      </c>
      <c r="H7" s="4">
        <f>VLOOKUP($B7,'Sales Data'!$B$2:$N$19,COLUMNS('Sales Data'!$B$1:H5),FALSE)</f>
        <v>28</v>
      </c>
      <c r="I7" s="4">
        <f>VLOOKUP($B7,'Sales Data'!$B$2:$N$19,COLUMNS('Sales Data'!$B$1:I5),FALSE)</f>
        <v>32</v>
      </c>
      <c r="J7" s="4">
        <f>VLOOKUP($B7,'Sales Data'!$B$2:$N$19,COLUMNS('Sales Data'!$B$1:J5),FALSE)</f>
        <v>44</v>
      </c>
      <c r="K7" s="4">
        <f>VLOOKUP($B7,'Sales Data'!$B$2:$N$19,COLUMNS('Sales Data'!$B$1:K5),FALSE)</f>
        <v>105</v>
      </c>
      <c r="L7" s="4">
        <f>VLOOKUP($B7,'Sales Data'!$B$2:$N$19,COLUMNS('Sales Data'!$B$1:L5),FALSE)</f>
        <v>108</v>
      </c>
      <c r="M7" s="4">
        <f>VLOOKUP($B7,'Sales Data'!$B$2:$N$19,COLUMNS('Sales Data'!$B$1:M5),FALSE)</f>
        <v>49</v>
      </c>
      <c r="N7" s="4">
        <f>VLOOKUP($B7,'Sales Data'!$B$2:$N$19,COLUMNS('Sales Data'!$B$1:N5),FALSE)</f>
        <v>48</v>
      </c>
    </row>
    <row r="8" spans="2:14" x14ac:dyDescent="0.25">
      <c r="B8" s="4" t="s">
        <v>14</v>
      </c>
      <c r="C8" s="4">
        <f>VLOOKUP($B8,'Sales Data'!$B$2:$N$19,COLUMNS('Sales Data'!$B$1:C6),FALSE)</f>
        <v>75</v>
      </c>
      <c r="D8" s="4">
        <f>VLOOKUP($B8,'Sales Data'!$B$2:$N$19,COLUMNS('Sales Data'!$B$1:D6),FALSE)</f>
        <v>49</v>
      </c>
      <c r="E8" s="4">
        <f>VLOOKUP($B8,'Sales Data'!$B$2:$N$19,COLUMNS('Sales Data'!$B$1:E6),FALSE)</f>
        <v>115</v>
      </c>
      <c r="F8" s="4">
        <f>VLOOKUP($B8,'Sales Data'!$B$2:$N$19,COLUMNS('Sales Data'!$B$1:F6),FALSE)</f>
        <v>51</v>
      </c>
      <c r="G8" s="4">
        <f>VLOOKUP($B8,'Sales Data'!$B$2:$N$19,COLUMNS('Sales Data'!$B$1:G6),FALSE)</f>
        <v>104</v>
      </c>
      <c r="H8" s="4">
        <f>VLOOKUP($B8,'Sales Data'!$B$2:$N$19,COLUMNS('Sales Data'!$B$1:H6),FALSE)</f>
        <v>44</v>
      </c>
      <c r="I8" s="4">
        <f>VLOOKUP($B8,'Sales Data'!$B$2:$N$19,COLUMNS('Sales Data'!$B$1:I6),FALSE)</f>
        <v>113</v>
      </c>
      <c r="J8" s="4">
        <f>VLOOKUP($B8,'Sales Data'!$B$2:$N$19,COLUMNS('Sales Data'!$B$1:J6),FALSE)</f>
        <v>30</v>
      </c>
      <c r="K8" s="4">
        <f>VLOOKUP($B8,'Sales Data'!$B$2:$N$19,COLUMNS('Sales Data'!$B$1:K6),FALSE)</f>
        <v>107</v>
      </c>
      <c r="L8" s="4">
        <f>VLOOKUP($B8,'Sales Data'!$B$2:$N$19,COLUMNS('Sales Data'!$B$1:L6),FALSE)</f>
        <v>67</v>
      </c>
      <c r="M8" s="4">
        <f>VLOOKUP($B8,'Sales Data'!$B$2:$N$19,COLUMNS('Sales Data'!$B$1:M6),FALSE)</f>
        <v>120</v>
      </c>
      <c r="N8" s="4">
        <f>VLOOKUP($B8,'Sales Data'!$B$2:$N$19,COLUMNS('Sales Data'!$B$1:N6),FALSE)</f>
        <v>98</v>
      </c>
    </row>
    <row r="9" spans="2:14" x14ac:dyDescent="0.25">
      <c r="B9" s="4" t="s">
        <v>30</v>
      </c>
      <c r="C9" s="4" t="e">
        <f>VLOOKUP($B9,'Sales Data'!$B$2:$N$19,COLUMNS('Sales Data'!$B$1:C7),FALSE)</f>
        <v>#N/A</v>
      </c>
      <c r="D9" s="4" t="e">
        <f>VLOOKUP($B9,'Sales Data'!$B$2:$N$19,COLUMNS('Sales Data'!$B$1:D7),FALSE)</f>
        <v>#N/A</v>
      </c>
      <c r="E9" s="4" t="e">
        <f>VLOOKUP($B9,'Sales Data'!$B$2:$N$19,COLUMNS('Sales Data'!$B$1:E7),FALSE)</f>
        <v>#N/A</v>
      </c>
      <c r="F9" s="4" t="e">
        <f>VLOOKUP($B9,'Sales Data'!$B$2:$N$19,COLUMNS('Sales Data'!$B$1:F7),FALSE)</f>
        <v>#N/A</v>
      </c>
      <c r="G9" s="4" t="e">
        <f>VLOOKUP($B9,'Sales Data'!$B$2:$N$19,COLUMNS('Sales Data'!$B$1:G7),FALSE)</f>
        <v>#N/A</v>
      </c>
      <c r="H9" s="4" t="e">
        <f>VLOOKUP($B9,'Sales Data'!$B$2:$N$19,COLUMNS('Sales Data'!$B$1:H7),FALSE)</f>
        <v>#N/A</v>
      </c>
      <c r="I9" s="4" t="e">
        <f>VLOOKUP($B9,'Sales Data'!$B$2:$N$19,COLUMNS('Sales Data'!$B$1:I7),FALSE)</f>
        <v>#N/A</v>
      </c>
      <c r="J9" s="4" t="e">
        <f>VLOOKUP($B9,'Sales Data'!$B$2:$N$19,COLUMNS('Sales Data'!$B$1:J7),FALSE)</f>
        <v>#N/A</v>
      </c>
      <c r="K9" s="4" t="e">
        <f>VLOOKUP($B9,'Sales Data'!$B$2:$N$19,COLUMNS('Sales Data'!$B$1:K7),FALSE)</f>
        <v>#N/A</v>
      </c>
      <c r="L9" s="4" t="e">
        <f>VLOOKUP($B9,'Sales Data'!$B$2:$N$19,COLUMNS('Sales Data'!$B$1:L7),FALSE)</f>
        <v>#N/A</v>
      </c>
      <c r="M9" s="4" t="e">
        <f>VLOOKUP($B9,'Sales Data'!$B$2:$N$19,COLUMNS('Sales Data'!$B$1:M7),FALSE)</f>
        <v>#N/A</v>
      </c>
      <c r="N9" s="4" t="e">
        <f>VLOOKUP($B9,'Sales Data'!$B$2:$N$19,COLUMNS('Sales Data'!$B$1:N7),FALSE)</f>
        <v>#N/A</v>
      </c>
    </row>
    <row r="10" spans="2:14" x14ac:dyDescent="0.25">
      <c r="B10" s="4" t="s">
        <v>19</v>
      </c>
      <c r="C10" s="4">
        <f>VLOOKUP($B10,'Sales Data'!$B$2:$N$19,COLUMNS('Sales Data'!$B$1:C8),FALSE)</f>
        <v>82</v>
      </c>
      <c r="D10" s="4">
        <f>VLOOKUP($B10,'Sales Data'!$B$2:$N$19,COLUMNS('Sales Data'!$B$1:D8),FALSE)</f>
        <v>61</v>
      </c>
      <c r="E10" s="4">
        <f>VLOOKUP($B10,'Sales Data'!$B$2:$N$19,COLUMNS('Sales Data'!$B$1:E8),FALSE)</f>
        <v>55</v>
      </c>
      <c r="F10" s="4">
        <f>VLOOKUP($B10,'Sales Data'!$B$2:$N$19,COLUMNS('Sales Data'!$B$1:F8),FALSE)</f>
        <v>66</v>
      </c>
      <c r="G10" s="4">
        <f>VLOOKUP($B10,'Sales Data'!$B$2:$N$19,COLUMNS('Sales Data'!$B$1:G8),FALSE)</f>
        <v>44</v>
      </c>
      <c r="H10" s="4">
        <f>VLOOKUP($B10,'Sales Data'!$B$2:$N$19,COLUMNS('Sales Data'!$B$1:H8),FALSE)</f>
        <v>40</v>
      </c>
      <c r="I10" s="4">
        <f>VLOOKUP($B10,'Sales Data'!$B$2:$N$19,COLUMNS('Sales Data'!$B$1:I8),FALSE)</f>
        <v>71</v>
      </c>
      <c r="J10" s="4">
        <f>VLOOKUP($B10,'Sales Data'!$B$2:$N$19,COLUMNS('Sales Data'!$B$1:J8),FALSE)</f>
        <v>86</v>
      </c>
      <c r="K10" s="4">
        <f>VLOOKUP($B10,'Sales Data'!$B$2:$N$19,COLUMNS('Sales Data'!$B$1:K8),FALSE)</f>
        <v>95</v>
      </c>
      <c r="L10" s="4">
        <f>VLOOKUP($B10,'Sales Data'!$B$2:$N$19,COLUMNS('Sales Data'!$B$1:L8),FALSE)</f>
        <v>37</v>
      </c>
      <c r="M10" s="4">
        <f>VLOOKUP($B10,'Sales Data'!$B$2:$N$19,COLUMNS('Sales Data'!$B$1:M8),FALSE)</f>
        <v>76</v>
      </c>
      <c r="N10" s="4">
        <f>VLOOKUP($B10,'Sales Data'!$B$2:$N$19,COLUMNS('Sales Data'!$B$1:N8),FALSE)</f>
        <v>26</v>
      </c>
    </row>
    <row r="11" spans="2:14" x14ac:dyDescent="0.25">
      <c r="B11" s="4" t="s">
        <v>20</v>
      </c>
      <c r="C11" s="4">
        <f>VLOOKUP($B11,'Sales Data'!$B$2:$N$19,COLUMNS('Sales Data'!$B$1:C9),FALSE)</f>
        <v>80</v>
      </c>
      <c r="D11" s="4">
        <f>VLOOKUP($B11,'Sales Data'!$B$2:$N$19,COLUMNS('Sales Data'!$B$1:D9),FALSE)</f>
        <v>60</v>
      </c>
      <c r="E11" s="4">
        <f>VLOOKUP($B11,'Sales Data'!$B$2:$N$19,COLUMNS('Sales Data'!$B$1:E9),FALSE)</f>
        <v>76</v>
      </c>
      <c r="F11" s="4">
        <f>VLOOKUP($B11,'Sales Data'!$B$2:$N$19,COLUMNS('Sales Data'!$B$1:F9),FALSE)</f>
        <v>96</v>
      </c>
      <c r="G11" s="4">
        <f>VLOOKUP($B11,'Sales Data'!$B$2:$N$19,COLUMNS('Sales Data'!$B$1:G9),FALSE)</f>
        <v>89</v>
      </c>
      <c r="H11" s="4">
        <f>VLOOKUP($B11,'Sales Data'!$B$2:$N$19,COLUMNS('Sales Data'!$B$1:H9),FALSE)</f>
        <v>97</v>
      </c>
      <c r="I11" s="4">
        <f>VLOOKUP($B11,'Sales Data'!$B$2:$N$19,COLUMNS('Sales Data'!$B$1:I9),FALSE)</f>
        <v>110</v>
      </c>
      <c r="J11" s="4">
        <f>VLOOKUP($B11,'Sales Data'!$B$2:$N$19,COLUMNS('Sales Data'!$B$1:J9),FALSE)</f>
        <v>54</v>
      </c>
      <c r="K11" s="4">
        <f>VLOOKUP($B11,'Sales Data'!$B$2:$N$19,COLUMNS('Sales Data'!$B$1:K9),FALSE)</f>
        <v>74</v>
      </c>
      <c r="L11" s="4">
        <f>VLOOKUP($B11,'Sales Data'!$B$2:$N$19,COLUMNS('Sales Data'!$B$1:L9),FALSE)</f>
        <v>97</v>
      </c>
      <c r="M11" s="4">
        <f>VLOOKUP($B11,'Sales Data'!$B$2:$N$19,COLUMNS('Sales Data'!$B$1:M9),FALSE)</f>
        <v>90</v>
      </c>
      <c r="N11" s="4">
        <f>VLOOKUP($B11,'Sales Data'!$B$2:$N$19,COLUMNS('Sales Data'!$B$1:N9),FALSE)</f>
        <v>101</v>
      </c>
    </row>
    <row r="12" spans="2:14" x14ac:dyDescent="0.25">
      <c r="B12" s="4" t="s">
        <v>21</v>
      </c>
      <c r="C12" s="4">
        <f>VLOOKUP($B12,'Sales Data'!$B$2:$N$19,COLUMNS('Sales Data'!$B$1:C10),FALSE)</f>
        <v>59</v>
      </c>
      <c r="D12" s="4">
        <f>VLOOKUP($B12,'Sales Data'!$B$2:$N$19,COLUMNS('Sales Data'!$B$1:D10),FALSE)</f>
        <v>106</v>
      </c>
      <c r="E12" s="4">
        <f>VLOOKUP($B12,'Sales Data'!$B$2:$N$19,COLUMNS('Sales Data'!$B$1:E10),FALSE)</f>
        <v>28</v>
      </c>
      <c r="F12" s="4">
        <f>VLOOKUP($B12,'Sales Data'!$B$2:$N$19,COLUMNS('Sales Data'!$B$1:F10),FALSE)</f>
        <v>27</v>
      </c>
      <c r="G12" s="4">
        <f>VLOOKUP($B12,'Sales Data'!$B$2:$N$19,COLUMNS('Sales Data'!$B$1:G10),FALSE)</f>
        <v>26</v>
      </c>
      <c r="H12" s="4">
        <f>VLOOKUP($B12,'Sales Data'!$B$2:$N$19,COLUMNS('Sales Data'!$B$1:H10),FALSE)</f>
        <v>75</v>
      </c>
      <c r="I12" s="4">
        <f>VLOOKUP($B12,'Sales Data'!$B$2:$N$19,COLUMNS('Sales Data'!$B$1:I10),FALSE)</f>
        <v>43</v>
      </c>
      <c r="J12" s="4">
        <f>VLOOKUP($B12,'Sales Data'!$B$2:$N$19,COLUMNS('Sales Data'!$B$1:J10),FALSE)</f>
        <v>98</v>
      </c>
      <c r="K12" s="4">
        <f>VLOOKUP($B12,'Sales Data'!$B$2:$N$19,COLUMNS('Sales Data'!$B$1:K10),FALSE)</f>
        <v>89</v>
      </c>
      <c r="L12" s="4">
        <f>VLOOKUP($B12,'Sales Data'!$B$2:$N$19,COLUMNS('Sales Data'!$B$1:L10),FALSE)</f>
        <v>90</v>
      </c>
      <c r="M12" s="4">
        <f>VLOOKUP($B12,'Sales Data'!$B$2:$N$19,COLUMNS('Sales Data'!$B$1:M10),FALSE)</f>
        <v>115</v>
      </c>
      <c r="N12" s="4">
        <f>VLOOKUP($B12,'Sales Data'!$B$2:$N$19,COLUMNS('Sales Data'!$B$1:N10),FALSE)</f>
        <v>111</v>
      </c>
    </row>
    <row r="13" spans="2:14" x14ac:dyDescent="0.25">
      <c r="B13" s="4" t="s">
        <v>22</v>
      </c>
      <c r="C13" s="4">
        <f>VLOOKUP($B13,'Sales Data'!$B$2:$N$19,COLUMNS('Sales Data'!$B$1:C11),FALSE)</f>
        <v>113</v>
      </c>
      <c r="D13" s="4">
        <f>VLOOKUP($B13,'Sales Data'!$B$2:$N$19,COLUMNS('Sales Data'!$B$1:D11),FALSE)</f>
        <v>98</v>
      </c>
      <c r="E13" s="4">
        <f>VLOOKUP($B13,'Sales Data'!$B$2:$N$19,COLUMNS('Sales Data'!$B$1:E11),FALSE)</f>
        <v>87</v>
      </c>
      <c r="F13" s="4">
        <f>VLOOKUP($B13,'Sales Data'!$B$2:$N$19,COLUMNS('Sales Data'!$B$1:F11),FALSE)</f>
        <v>104</v>
      </c>
      <c r="G13" s="4">
        <f>VLOOKUP($B13,'Sales Data'!$B$2:$N$19,COLUMNS('Sales Data'!$B$1:G11),FALSE)</f>
        <v>58</v>
      </c>
      <c r="H13" s="4">
        <f>VLOOKUP($B13,'Sales Data'!$B$2:$N$19,COLUMNS('Sales Data'!$B$1:H11),FALSE)</f>
        <v>33</v>
      </c>
      <c r="I13" s="4">
        <f>VLOOKUP($B13,'Sales Data'!$B$2:$N$19,COLUMNS('Sales Data'!$B$1:I11),FALSE)</f>
        <v>102</v>
      </c>
      <c r="J13" s="4">
        <f>VLOOKUP($B13,'Sales Data'!$B$2:$N$19,COLUMNS('Sales Data'!$B$1:J11),FALSE)</f>
        <v>90</v>
      </c>
      <c r="K13" s="4">
        <f>VLOOKUP($B13,'Sales Data'!$B$2:$N$19,COLUMNS('Sales Data'!$B$1:K11),FALSE)</f>
        <v>45</v>
      </c>
      <c r="L13" s="4">
        <f>VLOOKUP($B13,'Sales Data'!$B$2:$N$19,COLUMNS('Sales Data'!$B$1:L11),FALSE)</f>
        <v>118</v>
      </c>
      <c r="M13" s="4">
        <f>VLOOKUP($B13,'Sales Data'!$B$2:$N$19,COLUMNS('Sales Data'!$B$1:M11),FALSE)</f>
        <v>109</v>
      </c>
      <c r="N13" s="4">
        <f>VLOOKUP($B13,'Sales Data'!$B$2:$N$19,COLUMNS('Sales Data'!$B$1:N11),FALSE)</f>
        <v>86</v>
      </c>
    </row>
    <row r="14" spans="2:14" x14ac:dyDescent="0.25">
      <c r="B14" s="4" t="s">
        <v>23</v>
      </c>
      <c r="C14" s="4">
        <f>VLOOKUP($B14,'Sales Data'!$B$2:$N$19,COLUMNS('Sales Data'!$B$1:C12),FALSE)</f>
        <v>63</v>
      </c>
      <c r="D14" s="4">
        <f>VLOOKUP($B14,'Sales Data'!$B$2:$N$19,COLUMNS('Sales Data'!$B$1:D12),FALSE)</f>
        <v>106</v>
      </c>
      <c r="E14" s="4">
        <f>VLOOKUP($B14,'Sales Data'!$B$2:$N$19,COLUMNS('Sales Data'!$B$1:E12),FALSE)</f>
        <v>28</v>
      </c>
      <c r="F14" s="4">
        <f>VLOOKUP($B14,'Sales Data'!$B$2:$N$19,COLUMNS('Sales Data'!$B$1:F12),FALSE)</f>
        <v>116</v>
      </c>
      <c r="G14" s="4">
        <f>VLOOKUP($B14,'Sales Data'!$B$2:$N$19,COLUMNS('Sales Data'!$B$1:G12),FALSE)</f>
        <v>24</v>
      </c>
      <c r="H14" s="4">
        <f>VLOOKUP($B14,'Sales Data'!$B$2:$N$19,COLUMNS('Sales Data'!$B$1:H12),FALSE)</f>
        <v>74</v>
      </c>
      <c r="I14" s="4">
        <f>VLOOKUP($B14,'Sales Data'!$B$2:$N$19,COLUMNS('Sales Data'!$B$1:I12),FALSE)</f>
        <v>100</v>
      </c>
      <c r="J14" s="4">
        <f>VLOOKUP($B14,'Sales Data'!$B$2:$N$19,COLUMNS('Sales Data'!$B$1:J12),FALSE)</f>
        <v>109</v>
      </c>
      <c r="K14" s="4">
        <f>VLOOKUP($B14,'Sales Data'!$B$2:$N$19,COLUMNS('Sales Data'!$B$1:K12),FALSE)</f>
        <v>54</v>
      </c>
      <c r="L14" s="4">
        <f>VLOOKUP($B14,'Sales Data'!$B$2:$N$19,COLUMNS('Sales Data'!$B$1:L12),FALSE)</f>
        <v>55</v>
      </c>
      <c r="M14" s="4">
        <f>VLOOKUP($B14,'Sales Data'!$B$2:$N$19,COLUMNS('Sales Data'!$B$1:M12),FALSE)</f>
        <v>106</v>
      </c>
      <c r="N14" s="4">
        <f>VLOOKUP($B14,'Sales Data'!$B$2:$N$19,COLUMNS('Sales Data'!$B$1:N12),FALSE)</f>
        <v>101</v>
      </c>
    </row>
    <row r="15" spans="2:14" x14ac:dyDescent="0.25">
      <c r="B15" s="4" t="s">
        <v>31</v>
      </c>
      <c r="C15" s="4" t="e">
        <f>VLOOKUP($B15,'Sales Data'!$B$2:$N$19,COLUMNS('Sales Data'!$B$1:C13),FALSE)</f>
        <v>#N/A</v>
      </c>
      <c r="D15" s="4" t="e">
        <f>VLOOKUP($B15,'Sales Data'!$B$2:$N$19,COLUMNS('Sales Data'!$B$1:D13),FALSE)</f>
        <v>#N/A</v>
      </c>
      <c r="E15" s="4" t="e">
        <f>VLOOKUP($B15,'Sales Data'!$B$2:$N$19,COLUMNS('Sales Data'!$B$1:E13),FALSE)</f>
        <v>#N/A</v>
      </c>
      <c r="F15" s="4" t="e">
        <f>VLOOKUP($B15,'Sales Data'!$B$2:$N$19,COLUMNS('Sales Data'!$B$1:F13),FALSE)</f>
        <v>#N/A</v>
      </c>
      <c r="G15" s="4" t="e">
        <f>VLOOKUP($B15,'Sales Data'!$B$2:$N$19,COLUMNS('Sales Data'!$B$1:G13),FALSE)</f>
        <v>#N/A</v>
      </c>
      <c r="H15" s="4" t="e">
        <f>VLOOKUP($B15,'Sales Data'!$B$2:$N$19,COLUMNS('Sales Data'!$B$1:H13),FALSE)</f>
        <v>#N/A</v>
      </c>
      <c r="I15" s="4" t="e">
        <f>VLOOKUP($B15,'Sales Data'!$B$2:$N$19,COLUMNS('Sales Data'!$B$1:I13),FALSE)</f>
        <v>#N/A</v>
      </c>
      <c r="J15" s="4" t="e">
        <f>VLOOKUP($B15,'Sales Data'!$B$2:$N$19,COLUMNS('Sales Data'!$B$1:J13),FALSE)</f>
        <v>#N/A</v>
      </c>
      <c r="K15" s="4" t="e">
        <f>VLOOKUP($B15,'Sales Data'!$B$2:$N$19,COLUMNS('Sales Data'!$B$1:K13),FALSE)</f>
        <v>#N/A</v>
      </c>
      <c r="L15" s="4" t="e">
        <f>VLOOKUP($B15,'Sales Data'!$B$2:$N$19,COLUMNS('Sales Data'!$B$1:L13),FALSE)</f>
        <v>#N/A</v>
      </c>
      <c r="M15" s="4" t="e">
        <f>VLOOKUP($B15,'Sales Data'!$B$2:$N$19,COLUMNS('Sales Data'!$B$1:M13),FALSE)</f>
        <v>#N/A</v>
      </c>
      <c r="N15" s="4" t="e">
        <f>VLOOKUP($B15,'Sales Data'!$B$2:$N$19,COLUMNS('Sales Data'!$B$1:N13),FALSE)</f>
        <v>#N/A</v>
      </c>
    </row>
    <row r="16" spans="2:14" x14ac:dyDescent="0.25">
      <c r="B16" s="4" t="s">
        <v>25</v>
      </c>
      <c r="C16" s="4">
        <f>VLOOKUP($B16,'Sales Data'!$B$2:$N$19,COLUMNS('Sales Data'!$B$1:C14),FALSE)</f>
        <v>112</v>
      </c>
      <c r="D16" s="4">
        <f>VLOOKUP($B16,'Sales Data'!$B$2:$N$19,COLUMNS('Sales Data'!$B$1:D14),FALSE)</f>
        <v>111</v>
      </c>
      <c r="E16" s="4">
        <f>VLOOKUP($B16,'Sales Data'!$B$2:$N$19,COLUMNS('Sales Data'!$B$1:E14),FALSE)</f>
        <v>90</v>
      </c>
      <c r="F16" s="4">
        <f>VLOOKUP($B16,'Sales Data'!$B$2:$N$19,COLUMNS('Sales Data'!$B$1:F14),FALSE)</f>
        <v>62</v>
      </c>
      <c r="G16" s="4">
        <f>VLOOKUP($B16,'Sales Data'!$B$2:$N$19,COLUMNS('Sales Data'!$B$1:G14),FALSE)</f>
        <v>78</v>
      </c>
      <c r="H16" s="4">
        <f>VLOOKUP($B16,'Sales Data'!$B$2:$N$19,COLUMNS('Sales Data'!$B$1:H14),FALSE)</f>
        <v>55</v>
      </c>
      <c r="I16" s="4">
        <f>VLOOKUP($B16,'Sales Data'!$B$2:$N$19,COLUMNS('Sales Data'!$B$1:I14),FALSE)</f>
        <v>49</v>
      </c>
      <c r="J16" s="4">
        <f>VLOOKUP($B16,'Sales Data'!$B$2:$N$19,COLUMNS('Sales Data'!$B$1:J14),FALSE)</f>
        <v>98</v>
      </c>
      <c r="K16" s="4">
        <f>VLOOKUP($B16,'Sales Data'!$B$2:$N$19,COLUMNS('Sales Data'!$B$1:K14),FALSE)</f>
        <v>68</v>
      </c>
      <c r="L16" s="4">
        <f>VLOOKUP($B16,'Sales Data'!$B$2:$N$19,COLUMNS('Sales Data'!$B$1:L14),FALSE)</f>
        <v>102</v>
      </c>
      <c r="M16" s="4">
        <f>VLOOKUP($B16,'Sales Data'!$B$2:$N$19,COLUMNS('Sales Data'!$B$1:M14),FALSE)</f>
        <v>116</v>
      </c>
      <c r="N16" s="4">
        <f>VLOOKUP($B16,'Sales Data'!$B$2:$N$19,COLUMNS('Sales Data'!$B$1:N14),FALSE)</f>
        <v>45</v>
      </c>
    </row>
    <row r="17" spans="2:14" x14ac:dyDescent="0.25">
      <c r="B17" s="4" t="s">
        <v>26</v>
      </c>
      <c r="C17" s="4">
        <f>VLOOKUP($B17,'Sales Data'!$B$2:$N$19,COLUMNS('Sales Data'!$B$1:C15),FALSE)</f>
        <v>67</v>
      </c>
      <c r="D17" s="4">
        <f>VLOOKUP($B17,'Sales Data'!$B$2:$N$19,COLUMNS('Sales Data'!$B$1:D15),FALSE)</f>
        <v>107</v>
      </c>
      <c r="E17" s="4">
        <f>VLOOKUP($B17,'Sales Data'!$B$2:$N$19,COLUMNS('Sales Data'!$B$1:E15),FALSE)</f>
        <v>31</v>
      </c>
      <c r="F17" s="4">
        <f>VLOOKUP($B17,'Sales Data'!$B$2:$N$19,COLUMNS('Sales Data'!$B$1:F15),FALSE)</f>
        <v>38</v>
      </c>
      <c r="G17" s="4">
        <f>VLOOKUP($B17,'Sales Data'!$B$2:$N$19,COLUMNS('Sales Data'!$B$1:G15),FALSE)</f>
        <v>86</v>
      </c>
      <c r="H17" s="4">
        <f>VLOOKUP($B17,'Sales Data'!$B$2:$N$19,COLUMNS('Sales Data'!$B$1:H15),FALSE)</f>
        <v>87</v>
      </c>
      <c r="I17" s="4">
        <f>VLOOKUP($B17,'Sales Data'!$B$2:$N$19,COLUMNS('Sales Data'!$B$1:I15),FALSE)</f>
        <v>27</v>
      </c>
      <c r="J17" s="4">
        <f>VLOOKUP($B17,'Sales Data'!$B$2:$N$19,COLUMNS('Sales Data'!$B$1:J15),FALSE)</f>
        <v>90</v>
      </c>
      <c r="K17" s="4">
        <f>VLOOKUP($B17,'Sales Data'!$B$2:$N$19,COLUMNS('Sales Data'!$B$1:K15),FALSE)</f>
        <v>23</v>
      </c>
      <c r="L17" s="4">
        <f>VLOOKUP($B17,'Sales Data'!$B$2:$N$19,COLUMNS('Sales Data'!$B$1:L15),FALSE)</f>
        <v>54</v>
      </c>
      <c r="M17" s="4">
        <f>VLOOKUP($B17,'Sales Data'!$B$2:$N$19,COLUMNS('Sales Data'!$B$1:M15),FALSE)</f>
        <v>61</v>
      </c>
      <c r="N17" s="4">
        <f>VLOOKUP($B17,'Sales Data'!$B$2:$N$19,COLUMNS('Sales Data'!$B$1:N15),FALSE)</f>
        <v>41</v>
      </c>
    </row>
    <row r="18" spans="2:14" ht="16.5" x14ac:dyDescent="0.3">
      <c r="B18" s="5" t="s">
        <v>32</v>
      </c>
      <c r="C18" s="6">
        <f>_xlfn.AGGREGATE(1,6,C3:C17)</f>
        <v>73.083333333333329</v>
      </c>
      <c r="D18" s="6">
        <f t="shared" ref="D18:N18" si="0">_xlfn.AGGREGATE(1,6,D3:D17)</f>
        <v>80.666666666666671</v>
      </c>
      <c r="E18" s="6">
        <f t="shared" si="0"/>
        <v>71.416666666666671</v>
      </c>
      <c r="F18" s="6">
        <f t="shared" si="0"/>
        <v>74.416666666666671</v>
      </c>
      <c r="G18" s="6">
        <f t="shared" si="0"/>
        <v>71.916666666666671</v>
      </c>
      <c r="H18" s="6">
        <f t="shared" si="0"/>
        <v>61.583333333333336</v>
      </c>
      <c r="I18" s="6">
        <f t="shared" si="0"/>
        <v>74</v>
      </c>
      <c r="J18" s="6">
        <f t="shared" si="0"/>
        <v>66.583333333333329</v>
      </c>
      <c r="K18" s="6">
        <f t="shared" si="0"/>
        <v>81.666666666666671</v>
      </c>
      <c r="L18" s="6">
        <f t="shared" si="0"/>
        <v>77.25</v>
      </c>
      <c r="M18" s="6">
        <f t="shared" si="0"/>
        <v>86.75</v>
      </c>
      <c r="N18" s="6">
        <f t="shared" si="0"/>
        <v>73.166666666666671</v>
      </c>
    </row>
    <row r="19" spans="2:14" ht="16.5" x14ac:dyDescent="0.3">
      <c r="B19" s="5" t="s">
        <v>33</v>
      </c>
      <c r="C19" s="5">
        <f>_xlfn.AGGREGATE(4,6,C3:C17)</f>
        <v>113</v>
      </c>
      <c r="D19" s="5">
        <f t="shared" ref="D19:N19" si="1">_xlfn.AGGREGATE(4,6,D3:D17)</f>
        <v>111</v>
      </c>
      <c r="E19" s="5">
        <f t="shared" si="1"/>
        <v>115</v>
      </c>
      <c r="F19" s="5">
        <f t="shared" si="1"/>
        <v>117</v>
      </c>
      <c r="G19" s="5">
        <f t="shared" si="1"/>
        <v>104</v>
      </c>
      <c r="H19" s="5">
        <f t="shared" si="1"/>
        <v>97</v>
      </c>
      <c r="I19" s="5">
        <f t="shared" si="1"/>
        <v>113</v>
      </c>
      <c r="J19" s="5">
        <f t="shared" si="1"/>
        <v>109</v>
      </c>
      <c r="K19" s="5">
        <f t="shared" si="1"/>
        <v>109</v>
      </c>
      <c r="L19" s="5">
        <f t="shared" si="1"/>
        <v>118</v>
      </c>
      <c r="M19" s="5">
        <f t="shared" si="1"/>
        <v>120</v>
      </c>
      <c r="N19" s="5">
        <f t="shared" si="1"/>
        <v>111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7CF6AE-B8C4-4E3C-BBFD-F3D0666D1C54}">
  <dimension ref="B2:N21"/>
  <sheetViews>
    <sheetView showGridLines="0" workbookViewId="0">
      <selection activeCell="C21" sqref="C21"/>
    </sheetView>
  </sheetViews>
  <sheetFormatPr defaultRowHeight="15.75" x14ac:dyDescent="0.25"/>
  <cols>
    <col min="1" max="1" width="9.140625" style="2"/>
    <col min="2" max="2" width="19" style="2" bestFit="1" customWidth="1"/>
    <col min="3" max="16384" width="9.140625" style="2"/>
  </cols>
  <sheetData>
    <row r="2" spans="2:14" ht="16.5" x14ac:dyDescent="0.3">
      <c r="B2" s="3" t="s">
        <v>12</v>
      </c>
      <c r="C2" s="3" t="s">
        <v>0</v>
      </c>
      <c r="D2" s="3" t="s">
        <v>1</v>
      </c>
      <c r="E2" s="3" t="s">
        <v>2</v>
      </c>
      <c r="F2" s="3" t="s">
        <v>3</v>
      </c>
      <c r="G2" s="3" t="s">
        <v>4</v>
      </c>
      <c r="H2" s="3" t="s">
        <v>5</v>
      </c>
      <c r="I2" s="3" t="s">
        <v>6</v>
      </c>
      <c r="J2" s="3" t="s">
        <v>7</v>
      </c>
      <c r="K2" s="3" t="s">
        <v>8</v>
      </c>
      <c r="L2" s="3" t="s">
        <v>9</v>
      </c>
      <c r="M2" s="3" t="s">
        <v>10</v>
      </c>
      <c r="N2" s="3" t="s">
        <v>11</v>
      </c>
    </row>
    <row r="3" spans="2:14" x14ac:dyDescent="0.25">
      <c r="B3" s="4" t="s">
        <v>13</v>
      </c>
      <c r="C3" s="4">
        <v>24</v>
      </c>
      <c r="D3" s="4">
        <v>96</v>
      </c>
      <c r="E3" s="4">
        <v>36</v>
      </c>
      <c r="F3" s="4">
        <v>80</v>
      </c>
      <c r="G3" s="4">
        <v>88</v>
      </c>
      <c r="H3" s="4">
        <v>95</v>
      </c>
      <c r="I3" s="4">
        <v>67</v>
      </c>
      <c r="J3" s="4">
        <v>47</v>
      </c>
      <c r="K3" s="4">
        <v>104</v>
      </c>
      <c r="L3" s="4">
        <v>105</v>
      </c>
      <c r="M3" s="4">
        <v>55</v>
      </c>
      <c r="N3" s="4">
        <v>88</v>
      </c>
    </row>
    <row r="4" spans="2:14" x14ac:dyDescent="0.25">
      <c r="B4" s="4" t="s">
        <v>14</v>
      </c>
      <c r="C4" s="4">
        <v>75</v>
      </c>
      <c r="D4" s="4">
        <v>49</v>
      </c>
      <c r="E4" s="4">
        <v>115</v>
      </c>
      <c r="F4" s="4">
        <v>51</v>
      </c>
      <c r="G4" s="4">
        <v>104</v>
      </c>
      <c r="H4" s="4">
        <v>44</v>
      </c>
      <c r="I4" s="4">
        <v>113</v>
      </c>
      <c r="J4" s="4">
        <v>30</v>
      </c>
      <c r="K4" s="4">
        <v>107</v>
      </c>
      <c r="L4" s="4">
        <v>67</v>
      </c>
      <c r="M4" s="4">
        <v>120</v>
      </c>
      <c r="N4" s="4">
        <v>98</v>
      </c>
    </row>
    <row r="5" spans="2:14" x14ac:dyDescent="0.25">
      <c r="B5" s="4" t="s">
        <v>15</v>
      </c>
      <c r="C5" s="4">
        <v>92</v>
      </c>
      <c r="D5" s="4">
        <v>85</v>
      </c>
      <c r="E5" s="4">
        <v>48</v>
      </c>
      <c r="F5" s="4">
        <v>100</v>
      </c>
      <c r="G5" s="4">
        <v>82</v>
      </c>
      <c r="H5" s="4">
        <v>100</v>
      </c>
      <c r="I5" s="4">
        <v>37</v>
      </c>
      <c r="J5" s="4">
        <v>79</v>
      </c>
      <c r="K5" s="4">
        <v>117</v>
      </c>
      <c r="L5" s="4">
        <v>82</v>
      </c>
      <c r="M5" s="4">
        <v>99</v>
      </c>
      <c r="N5" s="4">
        <v>114</v>
      </c>
    </row>
    <row r="6" spans="2:14" x14ac:dyDescent="0.25">
      <c r="B6" s="4" t="s">
        <v>16</v>
      </c>
      <c r="C6" s="4">
        <v>37</v>
      </c>
      <c r="D6" s="4">
        <v>98</v>
      </c>
      <c r="E6" s="4">
        <v>98</v>
      </c>
      <c r="F6" s="4">
        <v>117</v>
      </c>
      <c r="G6" s="4">
        <v>85</v>
      </c>
      <c r="H6" s="4">
        <v>67</v>
      </c>
      <c r="I6" s="4">
        <v>61</v>
      </c>
      <c r="J6" s="4">
        <v>23</v>
      </c>
      <c r="K6" s="4">
        <v>109</v>
      </c>
      <c r="L6" s="4">
        <v>27</v>
      </c>
      <c r="M6" s="4">
        <v>24</v>
      </c>
      <c r="N6" s="4">
        <v>35</v>
      </c>
    </row>
    <row r="7" spans="2:14" hidden="1" x14ac:dyDescent="0.25">
      <c r="B7" s="4" t="s">
        <v>17</v>
      </c>
      <c r="C7" s="4">
        <v>90</v>
      </c>
      <c r="D7" s="4">
        <v>27</v>
      </c>
      <c r="E7" s="4">
        <v>98</v>
      </c>
      <c r="F7" s="4">
        <v>85</v>
      </c>
      <c r="G7" s="4">
        <v>77</v>
      </c>
      <c r="H7" s="4">
        <v>28</v>
      </c>
      <c r="I7" s="4">
        <v>32</v>
      </c>
      <c r="J7" s="4">
        <v>44</v>
      </c>
      <c r="K7" s="4">
        <v>105</v>
      </c>
      <c r="L7" s="4">
        <v>108</v>
      </c>
      <c r="M7" s="4">
        <v>49</v>
      </c>
      <c r="N7" s="4">
        <v>48</v>
      </c>
    </row>
    <row r="8" spans="2:14" hidden="1" x14ac:dyDescent="0.25">
      <c r="B8" s="4" t="s">
        <v>14</v>
      </c>
      <c r="C8" s="4">
        <v>90</v>
      </c>
      <c r="D8" s="4">
        <v>94</v>
      </c>
      <c r="E8" s="4">
        <v>36</v>
      </c>
      <c r="F8" s="4">
        <v>116</v>
      </c>
      <c r="G8" s="4">
        <v>83</v>
      </c>
      <c r="H8" s="4">
        <v>70</v>
      </c>
      <c r="I8" s="4">
        <v>70</v>
      </c>
      <c r="J8" s="4">
        <v>94</v>
      </c>
      <c r="K8" s="4">
        <v>100</v>
      </c>
      <c r="L8" s="4">
        <v>71</v>
      </c>
      <c r="M8" s="4">
        <v>74</v>
      </c>
      <c r="N8" s="4">
        <v>94</v>
      </c>
    </row>
    <row r="9" spans="2:14" x14ac:dyDescent="0.25">
      <c r="B9" s="4" t="s">
        <v>18</v>
      </c>
      <c r="C9" s="4">
        <v>77</v>
      </c>
      <c r="D9" s="4">
        <v>67</v>
      </c>
      <c r="E9" s="4">
        <v>35</v>
      </c>
      <c r="F9" s="4">
        <v>99</v>
      </c>
      <c r="G9" s="4">
        <v>81</v>
      </c>
      <c r="H9" s="4">
        <v>105</v>
      </c>
      <c r="I9" s="4">
        <v>118</v>
      </c>
      <c r="J9" s="4">
        <v>82</v>
      </c>
      <c r="K9" s="4">
        <v>105</v>
      </c>
      <c r="L9" s="4">
        <v>42</v>
      </c>
      <c r="M9" s="4">
        <v>84</v>
      </c>
      <c r="N9" s="4">
        <v>87</v>
      </c>
    </row>
    <row r="10" spans="2:14" x14ac:dyDescent="0.25">
      <c r="B10" s="4" t="s">
        <v>19</v>
      </c>
      <c r="C10" s="4">
        <v>82</v>
      </c>
      <c r="D10" s="4">
        <v>61</v>
      </c>
      <c r="E10" s="4">
        <v>55</v>
      </c>
      <c r="F10" s="4">
        <v>66</v>
      </c>
      <c r="G10" s="4">
        <v>44</v>
      </c>
      <c r="H10" s="4">
        <v>40</v>
      </c>
      <c r="I10" s="4">
        <v>71</v>
      </c>
      <c r="J10" s="4">
        <v>86</v>
      </c>
      <c r="K10" s="4">
        <v>95</v>
      </c>
      <c r="L10" s="4">
        <v>37</v>
      </c>
      <c r="M10" s="4">
        <v>76</v>
      </c>
      <c r="N10" s="4">
        <v>26</v>
      </c>
    </row>
    <row r="11" spans="2:14" x14ac:dyDescent="0.25">
      <c r="B11" s="4" t="s">
        <v>20</v>
      </c>
      <c r="C11" s="4">
        <v>80</v>
      </c>
      <c r="D11" s="4">
        <v>60</v>
      </c>
      <c r="E11" s="4">
        <v>76</v>
      </c>
      <c r="F11" s="4">
        <v>96</v>
      </c>
      <c r="G11" s="4">
        <v>89</v>
      </c>
      <c r="H11" s="4">
        <v>97</v>
      </c>
      <c r="I11" s="4">
        <v>110</v>
      </c>
      <c r="J11" s="4">
        <v>54</v>
      </c>
      <c r="K11" s="4">
        <v>74</v>
      </c>
      <c r="L11" s="4">
        <v>97</v>
      </c>
      <c r="M11" s="4">
        <v>90</v>
      </c>
      <c r="N11" s="4">
        <v>101</v>
      </c>
    </row>
    <row r="12" spans="2:14" x14ac:dyDescent="0.25">
      <c r="B12" s="4" t="s">
        <v>21</v>
      </c>
      <c r="C12" s="4">
        <v>59</v>
      </c>
      <c r="D12" s="4">
        <v>106</v>
      </c>
      <c r="E12" s="4">
        <v>28</v>
      </c>
      <c r="F12" s="4">
        <v>27</v>
      </c>
      <c r="G12" s="4">
        <v>26</v>
      </c>
      <c r="H12" s="4">
        <v>75</v>
      </c>
      <c r="I12" s="4">
        <v>43</v>
      </c>
      <c r="J12" s="4">
        <v>98</v>
      </c>
      <c r="K12" s="4">
        <v>89</v>
      </c>
      <c r="L12" s="4">
        <v>90</v>
      </c>
      <c r="M12" s="4">
        <v>115</v>
      </c>
      <c r="N12" s="4">
        <v>111</v>
      </c>
    </row>
    <row r="13" spans="2:14" x14ac:dyDescent="0.25">
      <c r="B13" s="4" t="s">
        <v>22</v>
      </c>
      <c r="C13" s="4">
        <v>113</v>
      </c>
      <c r="D13" s="4">
        <v>98</v>
      </c>
      <c r="E13" s="4">
        <v>87</v>
      </c>
      <c r="F13" s="4">
        <v>104</v>
      </c>
      <c r="G13" s="4">
        <v>58</v>
      </c>
      <c r="H13" s="4">
        <v>33</v>
      </c>
      <c r="I13" s="4">
        <v>102</v>
      </c>
      <c r="J13" s="4">
        <v>90</v>
      </c>
      <c r="K13" s="4">
        <v>45</v>
      </c>
      <c r="L13" s="4">
        <v>118</v>
      </c>
      <c r="M13" s="4">
        <v>109</v>
      </c>
      <c r="N13" s="4">
        <v>86</v>
      </c>
    </row>
    <row r="14" spans="2:14" x14ac:dyDescent="0.25">
      <c r="B14" s="4" t="s">
        <v>23</v>
      </c>
      <c r="C14" s="4">
        <v>63</v>
      </c>
      <c r="D14" s="4">
        <v>106</v>
      </c>
      <c r="E14" s="4">
        <v>28</v>
      </c>
      <c r="F14" s="4">
        <v>116</v>
      </c>
      <c r="G14" s="4">
        <v>24</v>
      </c>
      <c r="H14" s="4">
        <v>74</v>
      </c>
      <c r="I14" s="4">
        <v>100</v>
      </c>
      <c r="J14" s="4">
        <v>109</v>
      </c>
      <c r="K14" s="4">
        <v>54</v>
      </c>
      <c r="L14" s="4">
        <v>55</v>
      </c>
      <c r="M14" s="4">
        <v>106</v>
      </c>
      <c r="N14" s="4">
        <v>101</v>
      </c>
    </row>
    <row r="15" spans="2:14" x14ac:dyDescent="0.25">
      <c r="B15" s="4" t="s">
        <v>24</v>
      </c>
      <c r="C15" s="4">
        <v>63</v>
      </c>
      <c r="D15" s="4">
        <v>106</v>
      </c>
      <c r="E15" s="4">
        <v>27</v>
      </c>
      <c r="F15" s="4">
        <v>28</v>
      </c>
      <c r="G15" s="4">
        <v>24</v>
      </c>
      <c r="H15" s="4">
        <v>42</v>
      </c>
      <c r="I15" s="4">
        <v>29</v>
      </c>
      <c r="J15" s="4">
        <v>60</v>
      </c>
      <c r="K15" s="4">
        <v>113</v>
      </c>
      <c r="L15" s="4">
        <v>70</v>
      </c>
      <c r="M15" s="4">
        <v>100</v>
      </c>
      <c r="N15" s="4">
        <v>38</v>
      </c>
    </row>
    <row r="16" spans="2:14" x14ac:dyDescent="0.25">
      <c r="B16" s="4" t="s">
        <v>25</v>
      </c>
      <c r="C16" s="4">
        <v>112</v>
      </c>
      <c r="D16" s="4">
        <v>111</v>
      </c>
      <c r="E16" s="4">
        <v>90</v>
      </c>
      <c r="F16" s="4">
        <v>62</v>
      </c>
      <c r="G16" s="4">
        <v>78</v>
      </c>
      <c r="H16" s="4">
        <v>55</v>
      </c>
      <c r="I16" s="4">
        <v>49</v>
      </c>
      <c r="J16" s="4">
        <v>98</v>
      </c>
      <c r="K16" s="4">
        <v>68</v>
      </c>
      <c r="L16" s="4">
        <v>102</v>
      </c>
      <c r="M16" s="4">
        <v>116</v>
      </c>
      <c r="N16" s="4">
        <v>45</v>
      </c>
    </row>
    <row r="17" spans="2:14" x14ac:dyDescent="0.25">
      <c r="B17" s="4" t="s">
        <v>26</v>
      </c>
      <c r="C17" s="4">
        <v>67</v>
      </c>
      <c r="D17" s="4">
        <v>107</v>
      </c>
      <c r="E17" s="4">
        <v>31</v>
      </c>
      <c r="F17" s="4">
        <v>38</v>
      </c>
      <c r="G17" s="4">
        <v>86</v>
      </c>
      <c r="H17" s="4">
        <v>87</v>
      </c>
      <c r="I17" s="4">
        <v>27</v>
      </c>
      <c r="J17" s="4">
        <v>90</v>
      </c>
      <c r="K17" s="4">
        <v>23</v>
      </c>
      <c r="L17" s="4">
        <v>54</v>
      </c>
      <c r="M17" s="4">
        <v>61</v>
      </c>
      <c r="N17" s="4">
        <v>41</v>
      </c>
    </row>
    <row r="18" spans="2:14" x14ac:dyDescent="0.25">
      <c r="B18" s="4" t="s">
        <v>27</v>
      </c>
      <c r="C18" s="4">
        <v>85</v>
      </c>
      <c r="D18" s="4">
        <v>95</v>
      </c>
      <c r="E18" s="4">
        <v>99</v>
      </c>
      <c r="F18" s="4">
        <v>114</v>
      </c>
      <c r="G18" s="4">
        <v>26</v>
      </c>
      <c r="H18" s="4">
        <v>50</v>
      </c>
      <c r="I18" s="4">
        <v>109</v>
      </c>
      <c r="J18" s="4">
        <v>47</v>
      </c>
      <c r="K18" s="4">
        <v>32</v>
      </c>
      <c r="L18" s="4">
        <v>93</v>
      </c>
      <c r="M18" s="4">
        <v>30</v>
      </c>
      <c r="N18" s="4">
        <v>116</v>
      </c>
    </row>
    <row r="19" spans="2:14" x14ac:dyDescent="0.25">
      <c r="B19" s="4" t="s">
        <v>28</v>
      </c>
      <c r="C19" s="4">
        <v>64</v>
      </c>
      <c r="D19" s="4">
        <v>77</v>
      </c>
      <c r="E19" s="4">
        <v>109</v>
      </c>
      <c r="F19" s="4">
        <v>42</v>
      </c>
      <c r="G19" s="4">
        <v>25</v>
      </c>
      <c r="H19" s="4">
        <v>77</v>
      </c>
      <c r="I19" s="4">
        <v>118</v>
      </c>
      <c r="J19" s="4">
        <v>66</v>
      </c>
      <c r="K19" s="4">
        <v>32</v>
      </c>
      <c r="L19" s="4">
        <v>84</v>
      </c>
      <c r="M19" s="4">
        <v>118</v>
      </c>
      <c r="N19" s="4">
        <v>59</v>
      </c>
    </row>
    <row r="20" spans="2:14" ht="16.5" x14ac:dyDescent="0.3">
      <c r="B20" s="5" t="s">
        <v>34</v>
      </c>
      <c r="C20" s="5">
        <f>_xlfn.AGGREGATE(9,5,C3:C19)</f>
        <v>1093</v>
      </c>
      <c r="D20" s="5">
        <f t="shared" ref="D20:N20" si="0">_xlfn.AGGREGATE(9,5,D3:D19)</f>
        <v>1322</v>
      </c>
      <c r="E20" s="5">
        <f t="shared" si="0"/>
        <v>962</v>
      </c>
      <c r="F20" s="5">
        <f t="shared" si="0"/>
        <v>1140</v>
      </c>
      <c r="G20" s="5">
        <f t="shared" si="0"/>
        <v>920</v>
      </c>
      <c r="H20" s="5">
        <f t="shared" si="0"/>
        <v>1041</v>
      </c>
      <c r="I20" s="5">
        <f t="shared" si="0"/>
        <v>1154</v>
      </c>
      <c r="J20" s="5">
        <f t="shared" si="0"/>
        <v>1059</v>
      </c>
      <c r="K20" s="5">
        <f t="shared" si="0"/>
        <v>1167</v>
      </c>
      <c r="L20" s="5">
        <f t="shared" si="0"/>
        <v>1123</v>
      </c>
      <c r="M20" s="5">
        <f t="shared" si="0"/>
        <v>1303</v>
      </c>
      <c r="N20" s="5">
        <f t="shared" si="0"/>
        <v>1146</v>
      </c>
    </row>
    <row r="21" spans="2:14" x14ac:dyDescent="0.25">
      <c r="C21" s="2">
        <f>SUM(C3:C19)</f>
        <v>1273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2F1430-F10A-49A9-B8E4-5F5357464E39}">
  <dimension ref="B2:Q18"/>
  <sheetViews>
    <sheetView showGridLines="0" workbookViewId="0">
      <selection activeCell="Q10" sqref="Q10"/>
    </sheetView>
  </sheetViews>
  <sheetFormatPr defaultRowHeight="15.75" x14ac:dyDescent="0.25"/>
  <cols>
    <col min="1" max="1" width="9.140625" style="2"/>
    <col min="2" max="2" width="19" style="2" bestFit="1" customWidth="1"/>
    <col min="3" max="16384" width="9.140625" style="2"/>
  </cols>
  <sheetData>
    <row r="2" spans="2:17" s="1" customFormat="1" ht="20.25" customHeight="1" x14ac:dyDescent="0.25">
      <c r="B2" s="7" t="s">
        <v>12</v>
      </c>
      <c r="C2" s="7" t="s">
        <v>0</v>
      </c>
      <c r="D2" s="7" t="s">
        <v>1</v>
      </c>
      <c r="E2" s="7" t="s">
        <v>2</v>
      </c>
      <c r="F2" s="7" t="s">
        <v>3</v>
      </c>
      <c r="G2" s="7" t="s">
        <v>4</v>
      </c>
      <c r="H2" s="7" t="s">
        <v>5</v>
      </c>
      <c r="I2" s="7" t="s">
        <v>6</v>
      </c>
      <c r="J2" s="7" t="s">
        <v>7</v>
      </c>
      <c r="K2" s="7" t="s">
        <v>8</v>
      </c>
      <c r="L2" s="7" t="s">
        <v>9</v>
      </c>
      <c r="M2" s="7" t="s">
        <v>10</v>
      </c>
      <c r="N2" s="7" t="s">
        <v>11</v>
      </c>
    </row>
    <row r="3" spans="2:17" x14ac:dyDescent="0.25">
      <c r="B3" s="4" t="s">
        <v>13</v>
      </c>
      <c r="C3" s="4">
        <f>VLOOKUP($B3,'Sales Data'!$B$2:$N$19,COLUMNS('Sales Data'!$B$1:C1),FALSE)</f>
        <v>24</v>
      </c>
      <c r="D3" s="4">
        <f>VLOOKUP($B3,'Sales Data'!$B$2:$N$19,COLUMNS('Sales Data'!$B$1:D1),FALSE)</f>
        <v>96</v>
      </c>
      <c r="E3" s="4">
        <f>VLOOKUP($B3,'Sales Data'!$B$2:$N$19,COLUMNS('Sales Data'!$B$1:E1),FALSE)</f>
        <v>36</v>
      </c>
      <c r="F3" s="4">
        <f>VLOOKUP($B3,'Sales Data'!$B$2:$N$19,COLUMNS('Sales Data'!$B$1:F1),FALSE)</f>
        <v>80</v>
      </c>
      <c r="G3" s="4">
        <f>VLOOKUP($B3,'Sales Data'!$B$2:$N$19,COLUMNS('Sales Data'!$B$1:G1),FALSE)</f>
        <v>88</v>
      </c>
      <c r="H3" s="4">
        <f>VLOOKUP($B3,'Sales Data'!$B$2:$N$19,COLUMNS('Sales Data'!$B$1:H1),FALSE)</f>
        <v>95</v>
      </c>
      <c r="I3" s="4">
        <f>VLOOKUP($B3,'Sales Data'!$B$2:$N$19,COLUMNS('Sales Data'!$B$1:I1),FALSE)</f>
        <v>67</v>
      </c>
      <c r="J3" s="4">
        <f>VLOOKUP($B3,'Sales Data'!$B$2:$N$19,COLUMNS('Sales Data'!$B$1:J1),FALSE)</f>
        <v>47</v>
      </c>
      <c r="K3" s="4">
        <f>VLOOKUP($B3,'Sales Data'!$B$2:$N$19,COLUMNS('Sales Data'!$B$1:K1),FALSE)</f>
        <v>104</v>
      </c>
      <c r="L3" s="4">
        <f>VLOOKUP($B3,'Sales Data'!$B$2:$N$19,COLUMNS('Sales Data'!$B$1:L1),FALSE)</f>
        <v>105</v>
      </c>
      <c r="M3" s="4">
        <f>VLOOKUP($B3,'Sales Data'!$B$2:$N$19,COLUMNS('Sales Data'!$B$1:M1),FALSE)</f>
        <v>55</v>
      </c>
      <c r="N3" s="4">
        <f>VLOOKUP($B3,'Sales Data'!$B$2:$N$19,COLUMNS('Sales Data'!$B$1:N1),FALSE)</f>
        <v>88</v>
      </c>
    </row>
    <row r="4" spans="2:17" x14ac:dyDescent="0.25">
      <c r="B4" s="4" t="s">
        <v>14</v>
      </c>
      <c r="C4" s="4">
        <f>VLOOKUP($B4,'Sales Data'!$B$2:$N$19,COLUMNS('Sales Data'!$B$1:C2),FALSE)</f>
        <v>75</v>
      </c>
      <c r="D4" s="4">
        <f>VLOOKUP($B4,'Sales Data'!$B$2:$N$19,COLUMNS('Sales Data'!$B$1:D2),FALSE)</f>
        <v>49</v>
      </c>
      <c r="E4" s="4">
        <f>VLOOKUP($B4,'Sales Data'!$B$2:$N$19,COLUMNS('Sales Data'!$B$1:E2),FALSE)</f>
        <v>115</v>
      </c>
      <c r="F4" s="4">
        <f>VLOOKUP($B4,'Sales Data'!$B$2:$N$19,COLUMNS('Sales Data'!$B$1:F2),FALSE)</f>
        <v>51</v>
      </c>
      <c r="G4" s="4">
        <f>VLOOKUP($B4,'Sales Data'!$B$2:$N$19,COLUMNS('Sales Data'!$B$1:G2),FALSE)</f>
        <v>104</v>
      </c>
      <c r="H4" s="4">
        <f>VLOOKUP($B4,'Sales Data'!$B$2:$N$19,COLUMNS('Sales Data'!$B$1:H2),FALSE)</f>
        <v>44</v>
      </c>
      <c r="I4" s="4">
        <f>VLOOKUP($B4,'Sales Data'!$B$2:$N$19,COLUMNS('Sales Data'!$B$1:I2),FALSE)</f>
        <v>113</v>
      </c>
      <c r="J4" s="4">
        <f>VLOOKUP($B4,'Sales Data'!$B$2:$N$19,COLUMNS('Sales Data'!$B$1:J2),FALSE)</f>
        <v>30</v>
      </c>
      <c r="K4" s="4">
        <f>VLOOKUP($B4,'Sales Data'!$B$2:$N$19,COLUMNS('Sales Data'!$B$1:K2),FALSE)</f>
        <v>107</v>
      </c>
      <c r="L4" s="4">
        <f>VLOOKUP($B4,'Sales Data'!$B$2:$N$19,COLUMNS('Sales Data'!$B$1:L2),FALSE)</f>
        <v>67</v>
      </c>
      <c r="M4" s="4">
        <f>VLOOKUP($B4,'Sales Data'!$B$2:$N$19,COLUMNS('Sales Data'!$B$1:M2),FALSE)</f>
        <v>120</v>
      </c>
      <c r="N4" s="4">
        <f>VLOOKUP($B4,'Sales Data'!$B$2:$N$19,COLUMNS('Sales Data'!$B$1:N2),FALSE)</f>
        <v>98</v>
      </c>
    </row>
    <row r="5" spans="2:17" x14ac:dyDescent="0.25">
      <c r="B5" s="4" t="s">
        <v>29</v>
      </c>
      <c r="C5" s="4" t="e">
        <f>VLOOKUP($B5,'Sales Data'!$B$2:$N$19,COLUMNS('Sales Data'!$B$1:C3),FALSE)</f>
        <v>#N/A</v>
      </c>
      <c r="D5" s="4" t="e">
        <f>VLOOKUP($B5,'Sales Data'!$B$2:$N$19,COLUMNS('Sales Data'!$B$1:D3),FALSE)</f>
        <v>#N/A</v>
      </c>
      <c r="E5" s="4" t="e">
        <f>VLOOKUP($B5,'Sales Data'!$B$2:$N$19,COLUMNS('Sales Data'!$B$1:E3),FALSE)</f>
        <v>#N/A</v>
      </c>
      <c r="F5" s="4" t="e">
        <f>VLOOKUP($B5,'Sales Data'!$B$2:$N$19,COLUMNS('Sales Data'!$B$1:F3),FALSE)</f>
        <v>#N/A</v>
      </c>
      <c r="G5" s="4" t="e">
        <f>VLOOKUP($B5,'Sales Data'!$B$2:$N$19,COLUMNS('Sales Data'!$B$1:G3),FALSE)</f>
        <v>#N/A</v>
      </c>
      <c r="H5" s="4" t="e">
        <f>VLOOKUP($B5,'Sales Data'!$B$2:$N$19,COLUMNS('Sales Data'!$B$1:H3),FALSE)</f>
        <v>#N/A</v>
      </c>
      <c r="I5" s="4" t="e">
        <f>VLOOKUP($B5,'Sales Data'!$B$2:$N$19,COLUMNS('Sales Data'!$B$1:I3),FALSE)</f>
        <v>#N/A</v>
      </c>
      <c r="J5" s="4" t="e">
        <f>VLOOKUP($B5,'Sales Data'!$B$2:$N$19,COLUMNS('Sales Data'!$B$1:J3),FALSE)</f>
        <v>#N/A</v>
      </c>
      <c r="K5" s="4" t="e">
        <f>VLOOKUP($B5,'Sales Data'!$B$2:$N$19,COLUMNS('Sales Data'!$B$1:K3),FALSE)</f>
        <v>#N/A</v>
      </c>
      <c r="L5" s="4" t="e">
        <f>VLOOKUP($B5,'Sales Data'!$B$2:$N$19,COLUMNS('Sales Data'!$B$1:L3),FALSE)</f>
        <v>#N/A</v>
      </c>
      <c r="M5" s="4" t="e">
        <f>VLOOKUP($B5,'Sales Data'!$B$2:$N$19,COLUMNS('Sales Data'!$B$1:M3),FALSE)</f>
        <v>#N/A</v>
      </c>
      <c r="N5" s="4" t="e">
        <f>VLOOKUP($B5,'Sales Data'!$B$2:$N$19,COLUMNS('Sales Data'!$B$1:N3),FALSE)</f>
        <v>#N/A</v>
      </c>
    </row>
    <row r="6" spans="2:17" hidden="1" x14ac:dyDescent="0.25">
      <c r="B6" s="4" t="s">
        <v>16</v>
      </c>
      <c r="C6" s="4">
        <f>VLOOKUP($B6,'Sales Data'!$B$2:$N$19,COLUMNS('Sales Data'!$B$1:C4),FALSE)</f>
        <v>37</v>
      </c>
      <c r="D6" s="4">
        <f>VLOOKUP($B6,'Sales Data'!$B$2:$N$19,COLUMNS('Sales Data'!$B$1:D4),FALSE)</f>
        <v>98</v>
      </c>
      <c r="E6" s="4">
        <f>VLOOKUP($B6,'Sales Data'!$B$2:$N$19,COLUMNS('Sales Data'!$B$1:E4),FALSE)</f>
        <v>98</v>
      </c>
      <c r="F6" s="4">
        <f>VLOOKUP($B6,'Sales Data'!$B$2:$N$19,COLUMNS('Sales Data'!$B$1:F4),FALSE)</f>
        <v>117</v>
      </c>
      <c r="G6" s="4">
        <f>VLOOKUP($B6,'Sales Data'!$B$2:$N$19,COLUMNS('Sales Data'!$B$1:G4),FALSE)</f>
        <v>85</v>
      </c>
      <c r="H6" s="4">
        <f>VLOOKUP($B6,'Sales Data'!$B$2:$N$19,COLUMNS('Sales Data'!$B$1:H4),FALSE)</f>
        <v>67</v>
      </c>
      <c r="I6" s="4">
        <f>VLOOKUP($B6,'Sales Data'!$B$2:$N$19,COLUMNS('Sales Data'!$B$1:I4),FALSE)</f>
        <v>61</v>
      </c>
      <c r="J6" s="4">
        <f>VLOOKUP($B6,'Sales Data'!$B$2:$N$19,COLUMNS('Sales Data'!$B$1:J4),FALSE)</f>
        <v>23</v>
      </c>
      <c r="K6" s="4">
        <f>VLOOKUP($B6,'Sales Data'!$B$2:$N$19,COLUMNS('Sales Data'!$B$1:K4),FALSE)</f>
        <v>109</v>
      </c>
      <c r="L6" s="4">
        <f>VLOOKUP($B6,'Sales Data'!$B$2:$N$19,COLUMNS('Sales Data'!$B$1:L4),FALSE)</f>
        <v>27</v>
      </c>
      <c r="M6" s="4">
        <f>VLOOKUP($B6,'Sales Data'!$B$2:$N$19,COLUMNS('Sales Data'!$B$1:M4),FALSE)</f>
        <v>24</v>
      </c>
      <c r="N6" s="4">
        <f>VLOOKUP($B6,'Sales Data'!$B$2:$N$19,COLUMNS('Sales Data'!$B$1:N4),FALSE)</f>
        <v>35</v>
      </c>
    </row>
    <row r="7" spans="2:17" x14ac:dyDescent="0.25">
      <c r="B7" s="4" t="s">
        <v>17</v>
      </c>
      <c r="C7" s="4">
        <f>VLOOKUP($B7,'Sales Data'!$B$2:$N$19,COLUMNS('Sales Data'!$B$1:C5),FALSE)</f>
        <v>90</v>
      </c>
      <c r="D7" s="4">
        <f>VLOOKUP($B7,'Sales Data'!$B$2:$N$19,COLUMNS('Sales Data'!$B$1:D5),FALSE)</f>
        <v>27</v>
      </c>
      <c r="E7" s="4">
        <f>VLOOKUP($B7,'Sales Data'!$B$2:$N$19,COLUMNS('Sales Data'!$B$1:E5),FALSE)</f>
        <v>98</v>
      </c>
      <c r="F7" s="4">
        <f>VLOOKUP($B7,'Sales Data'!$B$2:$N$19,COLUMNS('Sales Data'!$B$1:F5),FALSE)</f>
        <v>85</v>
      </c>
      <c r="G7" s="4">
        <f>VLOOKUP($B7,'Sales Data'!$B$2:$N$19,COLUMNS('Sales Data'!$B$1:G5),FALSE)</f>
        <v>77</v>
      </c>
      <c r="H7" s="4">
        <f>VLOOKUP($B7,'Sales Data'!$B$2:$N$19,COLUMNS('Sales Data'!$B$1:H5),FALSE)</f>
        <v>28</v>
      </c>
      <c r="I7" s="4">
        <f>VLOOKUP($B7,'Sales Data'!$B$2:$N$19,COLUMNS('Sales Data'!$B$1:I5),FALSE)</f>
        <v>32</v>
      </c>
      <c r="J7" s="4">
        <f>VLOOKUP($B7,'Sales Data'!$B$2:$N$19,COLUMNS('Sales Data'!$B$1:J5),FALSE)</f>
        <v>44</v>
      </c>
      <c r="K7" s="4">
        <f>VLOOKUP($B7,'Sales Data'!$B$2:$N$19,COLUMNS('Sales Data'!$B$1:K5),FALSE)</f>
        <v>105</v>
      </c>
      <c r="L7" s="4">
        <f>VLOOKUP($B7,'Sales Data'!$B$2:$N$19,COLUMNS('Sales Data'!$B$1:L5),FALSE)</f>
        <v>108</v>
      </c>
      <c r="M7" s="4">
        <f>VLOOKUP($B7,'Sales Data'!$B$2:$N$19,COLUMNS('Sales Data'!$B$1:M5),FALSE)</f>
        <v>49</v>
      </c>
      <c r="N7" s="4">
        <f>VLOOKUP($B7,'Sales Data'!$B$2:$N$19,COLUMNS('Sales Data'!$B$1:N5),FALSE)</f>
        <v>48</v>
      </c>
    </row>
    <row r="8" spans="2:17" x14ac:dyDescent="0.25">
      <c r="B8" s="4" t="s">
        <v>14</v>
      </c>
      <c r="C8" s="4">
        <f>VLOOKUP($B8,'Sales Data'!$B$2:$N$19,COLUMNS('Sales Data'!$B$1:C6),FALSE)</f>
        <v>75</v>
      </c>
      <c r="D8" s="4">
        <f>VLOOKUP($B8,'Sales Data'!$B$2:$N$19,COLUMNS('Sales Data'!$B$1:D6),FALSE)</f>
        <v>49</v>
      </c>
      <c r="E8" s="4">
        <f>VLOOKUP($B8,'Sales Data'!$B$2:$N$19,COLUMNS('Sales Data'!$B$1:E6),FALSE)</f>
        <v>115</v>
      </c>
      <c r="F8" s="4">
        <f>VLOOKUP($B8,'Sales Data'!$B$2:$N$19,COLUMNS('Sales Data'!$B$1:F6),FALSE)</f>
        <v>51</v>
      </c>
      <c r="G8" s="4">
        <f>VLOOKUP($B8,'Sales Data'!$B$2:$N$19,COLUMNS('Sales Data'!$B$1:G6),FALSE)</f>
        <v>104</v>
      </c>
      <c r="H8" s="4">
        <f>VLOOKUP($B8,'Sales Data'!$B$2:$N$19,COLUMNS('Sales Data'!$B$1:H6),FALSE)</f>
        <v>44</v>
      </c>
      <c r="I8" s="4">
        <f>VLOOKUP($B8,'Sales Data'!$B$2:$N$19,COLUMNS('Sales Data'!$B$1:I6),FALSE)</f>
        <v>113</v>
      </c>
      <c r="J8" s="4">
        <f>VLOOKUP($B8,'Sales Data'!$B$2:$N$19,COLUMNS('Sales Data'!$B$1:J6),FALSE)</f>
        <v>30</v>
      </c>
      <c r="K8" s="4">
        <f>VLOOKUP($B8,'Sales Data'!$B$2:$N$19,COLUMNS('Sales Data'!$B$1:K6),FALSE)</f>
        <v>107</v>
      </c>
      <c r="L8" s="4">
        <f>VLOOKUP($B8,'Sales Data'!$B$2:$N$19,COLUMNS('Sales Data'!$B$1:L6),FALSE)</f>
        <v>67</v>
      </c>
      <c r="M8" s="4">
        <f>VLOOKUP($B8,'Sales Data'!$B$2:$N$19,COLUMNS('Sales Data'!$B$1:M6),FALSE)</f>
        <v>120</v>
      </c>
      <c r="N8" s="4">
        <f>VLOOKUP($B8,'Sales Data'!$B$2:$N$19,COLUMNS('Sales Data'!$B$1:N6),FALSE)</f>
        <v>98</v>
      </c>
    </row>
    <row r="9" spans="2:17" x14ac:dyDescent="0.25">
      <c r="B9" s="4" t="s">
        <v>30</v>
      </c>
      <c r="C9" s="4" t="e">
        <f>VLOOKUP($B9,'Sales Data'!$B$2:$N$19,COLUMNS('Sales Data'!$B$1:C7),FALSE)</f>
        <v>#N/A</v>
      </c>
      <c r="D9" s="4" t="e">
        <f>VLOOKUP($B9,'Sales Data'!$B$2:$N$19,COLUMNS('Sales Data'!$B$1:D7),FALSE)</f>
        <v>#N/A</v>
      </c>
      <c r="E9" s="4" t="e">
        <f>VLOOKUP($B9,'Sales Data'!$B$2:$N$19,COLUMNS('Sales Data'!$B$1:E7),FALSE)</f>
        <v>#N/A</v>
      </c>
      <c r="F9" s="4" t="e">
        <f>VLOOKUP($B9,'Sales Data'!$B$2:$N$19,COLUMNS('Sales Data'!$B$1:F7),FALSE)</f>
        <v>#N/A</v>
      </c>
      <c r="G9" s="4" t="e">
        <f>VLOOKUP($B9,'Sales Data'!$B$2:$N$19,COLUMNS('Sales Data'!$B$1:G7),FALSE)</f>
        <v>#N/A</v>
      </c>
      <c r="H9" s="4" t="e">
        <f>VLOOKUP($B9,'Sales Data'!$B$2:$N$19,COLUMNS('Sales Data'!$B$1:H7),FALSE)</f>
        <v>#N/A</v>
      </c>
      <c r="I9" s="4" t="e">
        <f>VLOOKUP($B9,'Sales Data'!$B$2:$N$19,COLUMNS('Sales Data'!$B$1:I7),FALSE)</f>
        <v>#N/A</v>
      </c>
      <c r="J9" s="4" t="e">
        <f>VLOOKUP($B9,'Sales Data'!$B$2:$N$19,COLUMNS('Sales Data'!$B$1:J7),FALSE)</f>
        <v>#N/A</v>
      </c>
      <c r="K9" s="4" t="e">
        <f>VLOOKUP($B9,'Sales Data'!$B$2:$N$19,COLUMNS('Sales Data'!$B$1:K7),FALSE)</f>
        <v>#N/A</v>
      </c>
      <c r="L9" s="4" t="e">
        <f>VLOOKUP($B9,'Sales Data'!$B$2:$N$19,COLUMNS('Sales Data'!$B$1:L7),FALSE)</f>
        <v>#N/A</v>
      </c>
      <c r="M9" s="4" t="e">
        <f>VLOOKUP($B9,'Sales Data'!$B$2:$N$19,COLUMNS('Sales Data'!$B$1:M7),FALSE)</f>
        <v>#N/A</v>
      </c>
      <c r="N9" s="4" t="e">
        <f>VLOOKUP($B9,'Sales Data'!$B$2:$N$19,COLUMNS('Sales Data'!$B$1:N7),FALSE)</f>
        <v>#N/A</v>
      </c>
    </row>
    <row r="10" spans="2:17" ht="16.5" x14ac:dyDescent="0.3">
      <c r="B10" s="4" t="s">
        <v>19</v>
      </c>
      <c r="C10" s="4">
        <f>VLOOKUP($B10,'Sales Data'!$B$2:$N$19,COLUMNS('Sales Data'!$B$1:C8),FALSE)</f>
        <v>82</v>
      </c>
      <c r="D10" s="4">
        <f>VLOOKUP($B10,'Sales Data'!$B$2:$N$19,COLUMNS('Sales Data'!$B$1:D8),FALSE)</f>
        <v>61</v>
      </c>
      <c r="E10" s="4">
        <f>VLOOKUP($B10,'Sales Data'!$B$2:$N$19,COLUMNS('Sales Data'!$B$1:E8),FALSE)</f>
        <v>55</v>
      </c>
      <c r="F10" s="4">
        <f>VLOOKUP($B10,'Sales Data'!$B$2:$N$19,COLUMNS('Sales Data'!$B$1:F8),FALSE)</f>
        <v>66</v>
      </c>
      <c r="G10" s="4">
        <f>VLOOKUP($B10,'Sales Data'!$B$2:$N$19,COLUMNS('Sales Data'!$B$1:G8),FALSE)</f>
        <v>44</v>
      </c>
      <c r="H10" s="4">
        <f>VLOOKUP($B10,'Sales Data'!$B$2:$N$19,COLUMNS('Sales Data'!$B$1:H8),FALSE)</f>
        <v>40</v>
      </c>
      <c r="I10" s="4">
        <f>VLOOKUP($B10,'Sales Data'!$B$2:$N$19,COLUMNS('Sales Data'!$B$1:I8),FALSE)</f>
        <v>71</v>
      </c>
      <c r="J10" s="4">
        <f>VLOOKUP($B10,'Sales Data'!$B$2:$N$19,COLUMNS('Sales Data'!$B$1:J8),FALSE)</f>
        <v>86</v>
      </c>
      <c r="K10" s="4">
        <f>VLOOKUP($B10,'Sales Data'!$B$2:$N$19,COLUMNS('Sales Data'!$B$1:K8),FALSE)</f>
        <v>95</v>
      </c>
      <c r="L10" s="4">
        <f>VLOOKUP($B10,'Sales Data'!$B$2:$N$19,COLUMNS('Sales Data'!$B$1:L8),FALSE)</f>
        <v>37</v>
      </c>
      <c r="M10" s="4">
        <f>VLOOKUP($B10,'Sales Data'!$B$2:$N$19,COLUMNS('Sales Data'!$B$1:M8),FALSE)</f>
        <v>76</v>
      </c>
      <c r="N10" s="4">
        <f>VLOOKUP($B10,'Sales Data'!$B$2:$N$19,COLUMNS('Sales Data'!$B$1:N8),FALSE)</f>
        <v>26</v>
      </c>
      <c r="Q10" s="8"/>
    </row>
    <row r="11" spans="2:17" x14ac:dyDescent="0.25">
      <c r="B11" s="4" t="s">
        <v>20</v>
      </c>
      <c r="C11" s="4">
        <f>VLOOKUP($B11,'Sales Data'!$B$2:$N$19,COLUMNS('Sales Data'!$B$1:C9),FALSE)</f>
        <v>80</v>
      </c>
      <c r="D11" s="4">
        <f>VLOOKUP($B11,'Sales Data'!$B$2:$N$19,COLUMNS('Sales Data'!$B$1:D9),FALSE)</f>
        <v>60</v>
      </c>
      <c r="E11" s="4">
        <f>VLOOKUP($B11,'Sales Data'!$B$2:$N$19,COLUMNS('Sales Data'!$B$1:E9),FALSE)</f>
        <v>76</v>
      </c>
      <c r="F11" s="4">
        <f>VLOOKUP($B11,'Sales Data'!$B$2:$N$19,COLUMNS('Sales Data'!$B$1:F9),FALSE)</f>
        <v>96</v>
      </c>
      <c r="G11" s="4">
        <f>VLOOKUP($B11,'Sales Data'!$B$2:$N$19,COLUMNS('Sales Data'!$B$1:G9),FALSE)</f>
        <v>89</v>
      </c>
      <c r="H11" s="4">
        <f>VLOOKUP($B11,'Sales Data'!$B$2:$N$19,COLUMNS('Sales Data'!$B$1:H9),FALSE)</f>
        <v>97</v>
      </c>
      <c r="I11" s="4">
        <f>VLOOKUP($B11,'Sales Data'!$B$2:$N$19,COLUMNS('Sales Data'!$B$1:I9),FALSE)</f>
        <v>110</v>
      </c>
      <c r="J11" s="4">
        <f>VLOOKUP($B11,'Sales Data'!$B$2:$N$19,COLUMNS('Sales Data'!$B$1:J9),FALSE)</f>
        <v>54</v>
      </c>
      <c r="K11" s="4">
        <f>VLOOKUP($B11,'Sales Data'!$B$2:$N$19,COLUMNS('Sales Data'!$B$1:K9),FALSE)</f>
        <v>74</v>
      </c>
      <c r="L11" s="4">
        <f>VLOOKUP($B11,'Sales Data'!$B$2:$N$19,COLUMNS('Sales Data'!$B$1:L9),FALSE)</f>
        <v>97</v>
      </c>
      <c r="M11" s="4">
        <f>VLOOKUP($B11,'Sales Data'!$B$2:$N$19,COLUMNS('Sales Data'!$B$1:M9),FALSE)</f>
        <v>90</v>
      </c>
      <c r="N11" s="4">
        <f>VLOOKUP($B11,'Sales Data'!$B$2:$N$19,COLUMNS('Sales Data'!$B$1:N9),FALSE)</f>
        <v>101</v>
      </c>
    </row>
    <row r="12" spans="2:17" x14ac:dyDescent="0.25">
      <c r="B12" s="4" t="s">
        <v>21</v>
      </c>
      <c r="C12" s="4">
        <f>VLOOKUP($B12,'Sales Data'!$B$2:$N$19,COLUMNS('Sales Data'!$B$1:C10),FALSE)</f>
        <v>59</v>
      </c>
      <c r="D12" s="4">
        <f>VLOOKUP($B12,'Sales Data'!$B$2:$N$19,COLUMNS('Sales Data'!$B$1:D10),FALSE)</f>
        <v>106</v>
      </c>
      <c r="E12" s="4">
        <f>VLOOKUP($B12,'Sales Data'!$B$2:$N$19,COLUMNS('Sales Data'!$B$1:E10),FALSE)</f>
        <v>28</v>
      </c>
      <c r="F12" s="4">
        <f>VLOOKUP($B12,'Sales Data'!$B$2:$N$19,COLUMNS('Sales Data'!$B$1:F10),FALSE)</f>
        <v>27</v>
      </c>
      <c r="G12" s="4">
        <f>VLOOKUP($B12,'Sales Data'!$B$2:$N$19,COLUMNS('Sales Data'!$B$1:G10),FALSE)</f>
        <v>26</v>
      </c>
      <c r="H12" s="4">
        <f>VLOOKUP($B12,'Sales Data'!$B$2:$N$19,COLUMNS('Sales Data'!$B$1:H10),FALSE)</f>
        <v>75</v>
      </c>
      <c r="I12" s="4">
        <f>VLOOKUP($B12,'Sales Data'!$B$2:$N$19,COLUMNS('Sales Data'!$B$1:I10),FALSE)</f>
        <v>43</v>
      </c>
      <c r="J12" s="4">
        <f>VLOOKUP($B12,'Sales Data'!$B$2:$N$19,COLUMNS('Sales Data'!$B$1:J10),FALSE)</f>
        <v>98</v>
      </c>
      <c r="K12" s="4">
        <f>VLOOKUP($B12,'Sales Data'!$B$2:$N$19,COLUMNS('Sales Data'!$B$1:K10),FALSE)</f>
        <v>89</v>
      </c>
      <c r="L12" s="4">
        <f>VLOOKUP($B12,'Sales Data'!$B$2:$N$19,COLUMNS('Sales Data'!$B$1:L10),FALSE)</f>
        <v>90</v>
      </c>
      <c r="M12" s="4">
        <f>VLOOKUP($B12,'Sales Data'!$B$2:$N$19,COLUMNS('Sales Data'!$B$1:M10),FALSE)</f>
        <v>115</v>
      </c>
      <c r="N12" s="4">
        <f>VLOOKUP($B12,'Sales Data'!$B$2:$N$19,COLUMNS('Sales Data'!$B$1:N10),FALSE)</f>
        <v>111</v>
      </c>
    </row>
    <row r="13" spans="2:17" x14ac:dyDescent="0.25">
      <c r="B13" s="4" t="s">
        <v>22</v>
      </c>
      <c r="C13" s="4">
        <f>VLOOKUP($B13,'Sales Data'!$B$2:$N$19,COLUMNS('Sales Data'!$B$1:C11),FALSE)</f>
        <v>113</v>
      </c>
      <c r="D13" s="4">
        <f>VLOOKUP($B13,'Sales Data'!$B$2:$N$19,COLUMNS('Sales Data'!$B$1:D11),FALSE)</f>
        <v>98</v>
      </c>
      <c r="E13" s="4">
        <f>VLOOKUP($B13,'Sales Data'!$B$2:$N$19,COLUMNS('Sales Data'!$B$1:E11),FALSE)</f>
        <v>87</v>
      </c>
      <c r="F13" s="4">
        <f>VLOOKUP($B13,'Sales Data'!$B$2:$N$19,COLUMNS('Sales Data'!$B$1:F11),FALSE)</f>
        <v>104</v>
      </c>
      <c r="G13" s="4">
        <f>VLOOKUP($B13,'Sales Data'!$B$2:$N$19,COLUMNS('Sales Data'!$B$1:G11),FALSE)</f>
        <v>58</v>
      </c>
      <c r="H13" s="4">
        <f>VLOOKUP($B13,'Sales Data'!$B$2:$N$19,COLUMNS('Sales Data'!$B$1:H11),FALSE)</f>
        <v>33</v>
      </c>
      <c r="I13" s="4">
        <f>VLOOKUP($B13,'Sales Data'!$B$2:$N$19,COLUMNS('Sales Data'!$B$1:I11),FALSE)</f>
        <v>102</v>
      </c>
      <c r="J13" s="4">
        <f>VLOOKUP($B13,'Sales Data'!$B$2:$N$19,COLUMNS('Sales Data'!$B$1:J11),FALSE)</f>
        <v>90</v>
      </c>
      <c r="K13" s="4">
        <f>VLOOKUP($B13,'Sales Data'!$B$2:$N$19,COLUMNS('Sales Data'!$B$1:K11),FALSE)</f>
        <v>45</v>
      </c>
      <c r="L13" s="4">
        <f>VLOOKUP($B13,'Sales Data'!$B$2:$N$19,COLUMNS('Sales Data'!$B$1:L11),FALSE)</f>
        <v>118</v>
      </c>
      <c r="M13" s="4">
        <f>VLOOKUP($B13,'Sales Data'!$B$2:$N$19,COLUMNS('Sales Data'!$B$1:M11),FALSE)</f>
        <v>109</v>
      </c>
      <c r="N13" s="4">
        <f>VLOOKUP($B13,'Sales Data'!$B$2:$N$19,COLUMNS('Sales Data'!$B$1:N11),FALSE)</f>
        <v>86</v>
      </c>
    </row>
    <row r="14" spans="2:17" x14ac:dyDescent="0.25">
      <c r="B14" s="4" t="s">
        <v>23</v>
      </c>
      <c r="C14" s="4">
        <f>VLOOKUP($B14,'Sales Data'!$B$2:$N$19,COLUMNS('Sales Data'!$B$1:C12),FALSE)</f>
        <v>63</v>
      </c>
      <c r="D14" s="4">
        <f>VLOOKUP($B14,'Sales Data'!$B$2:$N$19,COLUMNS('Sales Data'!$B$1:D12),FALSE)</f>
        <v>106</v>
      </c>
      <c r="E14" s="4">
        <f>VLOOKUP($B14,'Sales Data'!$B$2:$N$19,COLUMNS('Sales Data'!$B$1:E12),FALSE)</f>
        <v>28</v>
      </c>
      <c r="F14" s="4">
        <f>VLOOKUP($B14,'Sales Data'!$B$2:$N$19,COLUMNS('Sales Data'!$B$1:F12),FALSE)</f>
        <v>116</v>
      </c>
      <c r="G14" s="4">
        <f>VLOOKUP($B14,'Sales Data'!$B$2:$N$19,COLUMNS('Sales Data'!$B$1:G12),FALSE)</f>
        <v>24</v>
      </c>
      <c r="H14" s="4">
        <f>VLOOKUP($B14,'Sales Data'!$B$2:$N$19,COLUMNS('Sales Data'!$B$1:H12),FALSE)</f>
        <v>74</v>
      </c>
      <c r="I14" s="4">
        <f>VLOOKUP($B14,'Sales Data'!$B$2:$N$19,COLUMNS('Sales Data'!$B$1:I12),FALSE)</f>
        <v>100</v>
      </c>
      <c r="J14" s="4">
        <f>VLOOKUP($B14,'Sales Data'!$B$2:$N$19,COLUMNS('Sales Data'!$B$1:J12),FALSE)</f>
        <v>109</v>
      </c>
      <c r="K14" s="4">
        <f>VLOOKUP($B14,'Sales Data'!$B$2:$N$19,COLUMNS('Sales Data'!$B$1:K12),FALSE)</f>
        <v>54</v>
      </c>
      <c r="L14" s="4">
        <f>VLOOKUP($B14,'Sales Data'!$B$2:$N$19,COLUMNS('Sales Data'!$B$1:L12),FALSE)</f>
        <v>55</v>
      </c>
      <c r="M14" s="4">
        <f>VLOOKUP($B14,'Sales Data'!$B$2:$N$19,COLUMNS('Sales Data'!$B$1:M12),FALSE)</f>
        <v>106</v>
      </c>
      <c r="N14" s="4">
        <f>VLOOKUP($B14,'Sales Data'!$B$2:$N$19,COLUMNS('Sales Data'!$B$1:N12),FALSE)</f>
        <v>101</v>
      </c>
    </row>
    <row r="15" spans="2:17" x14ac:dyDescent="0.25">
      <c r="B15" s="4" t="s">
        <v>31</v>
      </c>
      <c r="C15" s="4" t="e">
        <f>VLOOKUP($B15,'Sales Data'!$B$2:$N$19,COLUMNS('Sales Data'!$B$1:C13),FALSE)</f>
        <v>#N/A</v>
      </c>
      <c r="D15" s="4" t="e">
        <f>VLOOKUP($B15,'Sales Data'!$B$2:$N$19,COLUMNS('Sales Data'!$B$1:D13),FALSE)</f>
        <v>#N/A</v>
      </c>
      <c r="E15" s="4" t="e">
        <f>VLOOKUP($B15,'Sales Data'!$B$2:$N$19,COLUMNS('Sales Data'!$B$1:E13),FALSE)</f>
        <v>#N/A</v>
      </c>
      <c r="F15" s="4" t="e">
        <f>VLOOKUP($B15,'Sales Data'!$B$2:$N$19,COLUMNS('Sales Data'!$B$1:F13),FALSE)</f>
        <v>#N/A</v>
      </c>
      <c r="G15" s="4" t="e">
        <f>VLOOKUP($B15,'Sales Data'!$B$2:$N$19,COLUMNS('Sales Data'!$B$1:G13),FALSE)</f>
        <v>#N/A</v>
      </c>
      <c r="H15" s="4" t="e">
        <f>VLOOKUP($B15,'Sales Data'!$B$2:$N$19,COLUMNS('Sales Data'!$B$1:H13),FALSE)</f>
        <v>#N/A</v>
      </c>
      <c r="I15" s="4" t="e">
        <f>VLOOKUP($B15,'Sales Data'!$B$2:$N$19,COLUMNS('Sales Data'!$B$1:I13),FALSE)</f>
        <v>#N/A</v>
      </c>
      <c r="J15" s="4" t="e">
        <f>VLOOKUP($B15,'Sales Data'!$B$2:$N$19,COLUMNS('Sales Data'!$B$1:J13),FALSE)</f>
        <v>#N/A</v>
      </c>
      <c r="K15" s="4" t="e">
        <f>VLOOKUP($B15,'Sales Data'!$B$2:$N$19,COLUMNS('Sales Data'!$B$1:K13),FALSE)</f>
        <v>#N/A</v>
      </c>
      <c r="L15" s="4" t="e">
        <f>VLOOKUP($B15,'Sales Data'!$B$2:$N$19,COLUMNS('Sales Data'!$B$1:L13),FALSE)</f>
        <v>#N/A</v>
      </c>
      <c r="M15" s="4" t="e">
        <f>VLOOKUP($B15,'Sales Data'!$B$2:$N$19,COLUMNS('Sales Data'!$B$1:M13),FALSE)</f>
        <v>#N/A</v>
      </c>
      <c r="N15" s="4" t="e">
        <f>VLOOKUP($B15,'Sales Data'!$B$2:$N$19,COLUMNS('Sales Data'!$B$1:N13),FALSE)</f>
        <v>#N/A</v>
      </c>
    </row>
    <row r="16" spans="2:17" hidden="1" x14ac:dyDescent="0.25">
      <c r="B16" s="4" t="s">
        <v>25</v>
      </c>
      <c r="C16" s="4">
        <f>VLOOKUP($B16,'Sales Data'!$B$2:$N$19,COLUMNS('Sales Data'!$B$1:C14),FALSE)</f>
        <v>112</v>
      </c>
      <c r="D16" s="4">
        <f>VLOOKUP($B16,'Sales Data'!$B$2:$N$19,COLUMNS('Sales Data'!$B$1:D14),FALSE)</f>
        <v>111</v>
      </c>
      <c r="E16" s="4">
        <f>VLOOKUP($B16,'Sales Data'!$B$2:$N$19,COLUMNS('Sales Data'!$B$1:E14),FALSE)</f>
        <v>90</v>
      </c>
      <c r="F16" s="4">
        <f>VLOOKUP($B16,'Sales Data'!$B$2:$N$19,COLUMNS('Sales Data'!$B$1:F14),FALSE)</f>
        <v>62</v>
      </c>
      <c r="G16" s="4">
        <f>VLOOKUP($B16,'Sales Data'!$B$2:$N$19,COLUMNS('Sales Data'!$B$1:G14),FALSE)</f>
        <v>78</v>
      </c>
      <c r="H16" s="4">
        <f>VLOOKUP($B16,'Sales Data'!$B$2:$N$19,COLUMNS('Sales Data'!$B$1:H14),FALSE)</f>
        <v>55</v>
      </c>
      <c r="I16" s="4">
        <f>VLOOKUP($B16,'Sales Data'!$B$2:$N$19,COLUMNS('Sales Data'!$B$1:I14),FALSE)</f>
        <v>49</v>
      </c>
      <c r="J16" s="4">
        <f>VLOOKUP($B16,'Sales Data'!$B$2:$N$19,COLUMNS('Sales Data'!$B$1:J14),FALSE)</f>
        <v>98</v>
      </c>
      <c r="K16" s="4">
        <f>VLOOKUP($B16,'Sales Data'!$B$2:$N$19,COLUMNS('Sales Data'!$B$1:K14),FALSE)</f>
        <v>68</v>
      </c>
      <c r="L16" s="4">
        <f>VLOOKUP($B16,'Sales Data'!$B$2:$N$19,COLUMNS('Sales Data'!$B$1:L14),FALSE)</f>
        <v>102</v>
      </c>
      <c r="M16" s="4">
        <f>VLOOKUP($B16,'Sales Data'!$B$2:$N$19,COLUMNS('Sales Data'!$B$1:M14),FALSE)</f>
        <v>116</v>
      </c>
      <c r="N16" s="4">
        <f>VLOOKUP($B16,'Sales Data'!$B$2:$N$19,COLUMNS('Sales Data'!$B$1:N14),FALSE)</f>
        <v>45</v>
      </c>
    </row>
    <row r="17" spans="2:14" x14ac:dyDescent="0.25">
      <c r="B17" s="4" t="s">
        <v>26</v>
      </c>
      <c r="C17" s="4">
        <f>VLOOKUP($B17,'Sales Data'!$B$2:$N$19,COLUMNS('Sales Data'!$B$1:C15),FALSE)</f>
        <v>67</v>
      </c>
      <c r="D17" s="4">
        <f>VLOOKUP($B17,'Sales Data'!$B$2:$N$19,COLUMNS('Sales Data'!$B$1:D15),FALSE)</f>
        <v>107</v>
      </c>
      <c r="E17" s="4">
        <f>VLOOKUP($B17,'Sales Data'!$B$2:$N$19,COLUMNS('Sales Data'!$B$1:E15),FALSE)</f>
        <v>31</v>
      </c>
      <c r="F17" s="4">
        <f>VLOOKUP($B17,'Sales Data'!$B$2:$N$19,COLUMNS('Sales Data'!$B$1:F15),FALSE)</f>
        <v>38</v>
      </c>
      <c r="G17" s="4">
        <f>VLOOKUP($B17,'Sales Data'!$B$2:$N$19,COLUMNS('Sales Data'!$B$1:G15),FALSE)</f>
        <v>86</v>
      </c>
      <c r="H17" s="4">
        <f>VLOOKUP($B17,'Sales Data'!$B$2:$N$19,COLUMNS('Sales Data'!$B$1:H15),FALSE)</f>
        <v>87</v>
      </c>
      <c r="I17" s="4">
        <f>VLOOKUP($B17,'Sales Data'!$B$2:$N$19,COLUMNS('Sales Data'!$B$1:I15),FALSE)</f>
        <v>27</v>
      </c>
      <c r="J17" s="4">
        <f>VLOOKUP($B17,'Sales Data'!$B$2:$N$19,COLUMNS('Sales Data'!$B$1:J15),FALSE)</f>
        <v>90</v>
      </c>
      <c r="K17" s="4">
        <f>VLOOKUP($B17,'Sales Data'!$B$2:$N$19,COLUMNS('Sales Data'!$B$1:K15),FALSE)</f>
        <v>23</v>
      </c>
      <c r="L17" s="4">
        <f>VLOOKUP($B17,'Sales Data'!$B$2:$N$19,COLUMNS('Sales Data'!$B$1:L15),FALSE)</f>
        <v>54</v>
      </c>
      <c r="M17" s="4">
        <f>VLOOKUP($B17,'Sales Data'!$B$2:$N$19,COLUMNS('Sales Data'!$B$1:M15),FALSE)</f>
        <v>61</v>
      </c>
      <c r="N17" s="4">
        <f>VLOOKUP($B17,'Sales Data'!$B$2:$N$19,COLUMNS('Sales Data'!$B$1:N15),FALSE)</f>
        <v>41</v>
      </c>
    </row>
    <row r="18" spans="2:14" ht="16.5" x14ac:dyDescent="0.3">
      <c r="B18" s="5" t="s">
        <v>32</v>
      </c>
      <c r="C18" s="6">
        <f>_xlfn.AGGREGATE(1,7,C3:C17)</f>
        <v>72.8</v>
      </c>
      <c r="D18" s="6">
        <f t="shared" ref="D18:N18" si="0">_xlfn.AGGREGATE(1,7,D3:D17)</f>
        <v>75.900000000000006</v>
      </c>
      <c r="E18" s="6">
        <f t="shared" si="0"/>
        <v>66.900000000000006</v>
      </c>
      <c r="F18" s="6">
        <f t="shared" si="0"/>
        <v>71.400000000000006</v>
      </c>
      <c r="G18" s="6">
        <f t="shared" si="0"/>
        <v>70</v>
      </c>
      <c r="H18" s="6">
        <f t="shared" si="0"/>
        <v>61.7</v>
      </c>
      <c r="I18" s="6">
        <f t="shared" si="0"/>
        <v>77.8</v>
      </c>
      <c r="J18" s="6">
        <f t="shared" si="0"/>
        <v>67.8</v>
      </c>
      <c r="K18" s="6">
        <f t="shared" si="0"/>
        <v>80.3</v>
      </c>
      <c r="L18" s="6">
        <f t="shared" si="0"/>
        <v>79.8</v>
      </c>
      <c r="M18" s="6">
        <f t="shared" si="0"/>
        <v>90.1</v>
      </c>
      <c r="N18" s="6">
        <f t="shared" si="0"/>
        <v>79.8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Sales Data</vt:lpstr>
      <vt:lpstr>Example 1</vt:lpstr>
      <vt:lpstr>Example 2</vt:lpstr>
      <vt:lpstr>Example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Ashok</dc:creator>
  <cp:lastModifiedBy>Ashok Subedi</cp:lastModifiedBy>
  <dcterms:created xsi:type="dcterms:W3CDTF">2015-06-05T18:17:20Z</dcterms:created>
  <dcterms:modified xsi:type="dcterms:W3CDTF">2024-06-24T01:55:46Z</dcterms:modified>
</cp:coreProperties>
</file>