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33" documentId="8_{87B50900-F7E2-4069-9CFA-0BAC57B3BE4D}" xr6:coauthVersionLast="47" xr6:coauthVersionMax="47" xr10:uidLastSave="{E734FC5D-E0B3-45F1-ADC8-9F1E056914BE}"/>
  <bookViews>
    <workbookView xWindow="-120" yWindow="-120" windowWidth="20730" windowHeight="11160" xr2:uid="{00000000-000D-0000-FFFF-FFFF00000000}"/>
  </bookViews>
  <sheets>
    <sheet name="Auto Purchase Order" sheetId="55" r:id="rId1"/>
  </sheets>
  <definedNames>
    <definedName name="Canada" localSheetId="0">'Auto Purchase Order'!#REF!</definedName>
    <definedName name="Canada">#REF!</definedName>
    <definedName name="INDIA" localSheetId="0">'Auto Purchase Order'!#REF!</definedName>
    <definedName name="INDIA">#REF!</definedName>
    <definedName name="NEPAL" localSheetId="0">'Auto Purchase Order'!#REF!</definedName>
    <definedName name="NEPAL">#REF!</definedName>
    <definedName name="UK" localSheetId="0">'Auto Purchase Order'!#REF!</definedName>
    <definedName name="UK">#REF!</definedName>
    <definedName name="USA" localSheetId="0">'Auto Purchase Order'!#REF!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5" l="1"/>
  <c r="I6" i="55"/>
  <c r="H7" i="55"/>
  <c r="I7" i="55"/>
  <c r="H8" i="55"/>
  <c r="I8" i="55"/>
  <c r="H9" i="55"/>
  <c r="I9" i="55"/>
  <c r="H10" i="55"/>
  <c r="I10" i="55"/>
  <c r="H11" i="55"/>
  <c r="I11" i="55"/>
  <c r="H12" i="55"/>
  <c r="I12" i="55"/>
  <c r="H13" i="55"/>
  <c r="I13" i="55"/>
  <c r="H14" i="55"/>
  <c r="I14" i="55"/>
  <c r="H15" i="55"/>
  <c r="I15" i="55"/>
  <c r="H16" i="55"/>
  <c r="I16" i="55"/>
  <c r="I5" i="55"/>
  <c r="H5" i="55"/>
  <c r="E16" i="55" l="1"/>
  <c r="D16" i="55" s="1"/>
  <c r="E12" i="55"/>
  <c r="D12" i="55" s="1"/>
  <c r="E8" i="55"/>
  <c r="D8" i="55" s="1"/>
  <c r="E15" i="55"/>
  <c r="D15" i="55" s="1"/>
  <c r="E13" i="55"/>
  <c r="D13" i="55" s="1"/>
  <c r="E11" i="55"/>
  <c r="D11" i="55" s="1"/>
  <c r="E9" i="55"/>
  <c r="D9" i="55" s="1"/>
  <c r="E7" i="55"/>
  <c r="D7" i="55" s="1"/>
  <c r="E14" i="55"/>
  <c r="D14" i="55" s="1"/>
  <c r="E10" i="55"/>
  <c r="D10" i="55" s="1"/>
  <c r="E6" i="55"/>
  <c r="D6" i="55" s="1"/>
  <c r="E5" i="55"/>
  <c r="D5" i="55" s="1"/>
</calcChain>
</file>

<file path=xl/sharedStrings.xml><?xml version="1.0" encoding="utf-8"?>
<sst xmlns="http://schemas.openxmlformats.org/spreadsheetml/2006/main" count="35" uniqueCount="22">
  <si>
    <t>Item Name</t>
  </si>
  <si>
    <t>Generate Purchase Order Automatically</t>
  </si>
  <si>
    <t>Item AB</t>
  </si>
  <si>
    <t>Item CD</t>
  </si>
  <si>
    <t>Itemm EF</t>
  </si>
  <si>
    <t>Item GH</t>
  </si>
  <si>
    <t>Item IJ</t>
  </si>
  <si>
    <t>Item KL</t>
  </si>
  <si>
    <t>Item MN</t>
  </si>
  <si>
    <t>Item OP</t>
  </si>
  <si>
    <t>Item QR</t>
  </si>
  <si>
    <t>Item ST</t>
  </si>
  <si>
    <t>Item UV</t>
  </si>
  <si>
    <t>Item WX</t>
  </si>
  <si>
    <t>Current Stock in Hand</t>
  </si>
  <si>
    <t>Automatic Order FC</t>
  </si>
  <si>
    <t>Past Sales Trend (Units)</t>
  </si>
  <si>
    <t>Safety Stock Req.</t>
  </si>
  <si>
    <t>Lead Time: 12 days (AVG), 18 days (MAX)</t>
  </si>
  <si>
    <t>MAX DR (L7D)</t>
  </si>
  <si>
    <t>AVG DR (L7D)</t>
  </si>
  <si>
    <t>MOQ: 12 Units /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</si>
</sst>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20"/>
      <color theme="1"/>
      <name val="Dayto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2" borderId="1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3167062</xdr:colOff>
      <xdr:row>0</xdr:row>
      <xdr:rowOff>71438</xdr:rowOff>
    </xdr:from>
    <xdr:to>
      <xdr:col>8</xdr:col>
      <xdr:colOff>823912</xdr:colOff>
      <xdr:row>2</xdr:row>
      <xdr:rowOff>36877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BBEB5-C8B5-4E4F-B223-0B6A6FDD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167812" y="71438"/>
          <a:ext cx="1657350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AFE4-3D67-4F13-8BCC-B75057092EDC}">
  <sheetPr codeName="Sheet17"/>
  <dimension ref="A1:AO16"/>
  <sheetViews>
    <sheetView showGridLines="0"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G12" sqref="G12"/>
    </sheetView>
  </sheetViews>
  <sheetFormatPr defaultRowHeight="18.75" x14ac:dyDescent="0.25"/>
  <cols>
    <col min="1" max="1" width="6.7109375" style="2" customWidth="1"/>
    <col min="2" max="2" width="20" style="2" customWidth="1"/>
    <col min="3" max="4" width="18.140625" style="2" customWidth="1"/>
    <col min="5" max="5" width="17.7109375" style="2" customWidth="1"/>
    <col min="6" max="6" width="9.140625" style="2"/>
    <col min="7" max="7" width="47.7109375" style="2" customWidth="1"/>
    <col min="8" max="8" width="12.28515625" style="2" customWidth="1"/>
    <col min="9" max="9" width="14.28515625" style="2" customWidth="1"/>
    <col min="10" max="10" width="20.140625" style="2" customWidth="1"/>
    <col min="11" max="20" width="13.140625" style="2" customWidth="1"/>
    <col min="21" max="41" width="9.7109375" style="2" customWidth="1"/>
    <col min="42" max="16384" width="9.140625" style="2"/>
  </cols>
  <sheetData>
    <row r="1" spans="1:41" ht="30" x14ac:dyDescent="0.25">
      <c r="A1" s="1"/>
      <c r="B1" s="5" t="s">
        <v>1</v>
      </c>
      <c r="G1" s="2" t="s">
        <v>18</v>
      </c>
      <c r="I1" s="1"/>
      <c r="J1" s="1"/>
      <c r="K1" s="1"/>
      <c r="L1" s="1"/>
    </row>
    <row r="2" spans="1:41" ht="15" customHeight="1" x14ac:dyDescent="0.25">
      <c r="G2" s="2" t="s">
        <v>21</v>
      </c>
    </row>
    <row r="3" spans="1:41" x14ac:dyDescent="0.25">
      <c r="J3" s="3" t="s">
        <v>16</v>
      </c>
    </row>
    <row r="4" spans="1:41" ht="34.5" customHeight="1" x14ac:dyDescent="0.25">
      <c r="B4" s="10" t="s">
        <v>0</v>
      </c>
      <c r="C4" s="11" t="s">
        <v>14</v>
      </c>
      <c r="D4" s="11" t="s">
        <v>15</v>
      </c>
      <c r="E4" s="11" t="s">
        <v>17</v>
      </c>
      <c r="G4" s="1"/>
      <c r="H4" s="12" t="s">
        <v>20</v>
      </c>
      <c r="I4" s="12" t="s">
        <v>19</v>
      </c>
      <c r="J4" s="7" t="s">
        <v>0</v>
      </c>
      <c r="K4" s="8">
        <v>44927</v>
      </c>
      <c r="L4" s="8">
        <v>44928</v>
      </c>
      <c r="M4" s="8">
        <v>44929</v>
      </c>
      <c r="N4" s="8">
        <v>44930</v>
      </c>
      <c r="O4" s="8">
        <v>44931</v>
      </c>
      <c r="P4" s="8">
        <v>44932</v>
      </c>
      <c r="Q4" s="8">
        <v>44933</v>
      </c>
      <c r="R4" s="8">
        <v>44934</v>
      </c>
      <c r="S4" s="8">
        <v>44935</v>
      </c>
      <c r="T4" s="8">
        <v>44936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ht="22.5" customHeight="1" x14ac:dyDescent="0.25">
      <c r="B5" s="6" t="s">
        <v>2</v>
      </c>
      <c r="C5" s="4">
        <v>90</v>
      </c>
      <c r="D5" s="13">
        <f ca="1">IF((E5-C5)&gt;11,E5-C5,0)</f>
        <v>12</v>
      </c>
      <c r="E5" s="4">
        <f ca="1">I5*18-H5*12</f>
        <v>102</v>
      </c>
      <c r="H5" s="9">
        <f ca="1">AVERAGE(OFFSET(K5,0,COUNTA(K5:AO5),1,-7))</f>
        <v>8</v>
      </c>
      <c r="I5" s="9">
        <f ca="1">MAX(OFFSET(K5,0,COUNTA(K5:AO5),1,-7))</f>
        <v>11</v>
      </c>
      <c r="J5" s="6" t="s">
        <v>2</v>
      </c>
      <c r="K5" s="4">
        <v>5</v>
      </c>
      <c r="L5" s="4">
        <v>2</v>
      </c>
      <c r="M5" s="4">
        <v>7</v>
      </c>
      <c r="N5" s="4">
        <v>7</v>
      </c>
      <c r="O5" s="4">
        <v>7</v>
      </c>
      <c r="P5" s="4">
        <v>4</v>
      </c>
      <c r="Q5" s="4">
        <v>11</v>
      </c>
      <c r="R5" s="4">
        <v>7</v>
      </c>
      <c r="S5" s="4">
        <v>10</v>
      </c>
      <c r="T5" s="4">
        <v>9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22.5" customHeight="1" x14ac:dyDescent="0.25">
      <c r="B6" s="6" t="s">
        <v>3</v>
      </c>
      <c r="C6" s="4">
        <v>164</v>
      </c>
      <c r="D6" s="13">
        <f t="shared" ref="D6:D16" ca="1" si="0">IF((E6-C6)&gt;11,E6-C6,0)</f>
        <v>0</v>
      </c>
      <c r="E6" s="4">
        <f t="shared" ref="E6:E16" ca="1" si="1">I6*18-H6*12</f>
        <v>136</v>
      </c>
      <c r="H6" s="9">
        <f t="shared" ref="H6:H16" ca="1" si="2">AVERAGE(OFFSET(K6,0,COUNTA(K6:AO6),1,-7))</f>
        <v>6.666666666666667</v>
      </c>
      <c r="I6" s="9">
        <f t="shared" ref="I6:I16" ca="1" si="3">MAX(OFFSET(K6,0,COUNTA(K6:AO6),1,-7))</f>
        <v>12</v>
      </c>
      <c r="J6" s="6" t="s">
        <v>3</v>
      </c>
      <c r="K6" s="4">
        <v>9</v>
      </c>
      <c r="L6" s="4">
        <v>3</v>
      </c>
      <c r="M6" s="4">
        <v>11</v>
      </c>
      <c r="N6" s="4">
        <v>6</v>
      </c>
      <c r="O6" s="4">
        <v>12</v>
      </c>
      <c r="P6" s="4">
        <v>4</v>
      </c>
      <c r="Q6" s="4">
        <v>5</v>
      </c>
      <c r="R6" s="4">
        <v>7</v>
      </c>
      <c r="S6" s="4">
        <v>6</v>
      </c>
      <c r="T6" s="4">
        <v>6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2.5" customHeight="1" x14ac:dyDescent="0.25">
      <c r="B7" s="6" t="s">
        <v>4</v>
      </c>
      <c r="C7" s="4">
        <v>110</v>
      </c>
      <c r="D7" s="13">
        <f t="shared" ca="1" si="0"/>
        <v>14</v>
      </c>
      <c r="E7" s="4">
        <f t="shared" ca="1" si="1"/>
        <v>124</v>
      </c>
      <c r="H7" s="9">
        <f t="shared" ca="1" si="2"/>
        <v>6.166666666666667</v>
      </c>
      <c r="I7" s="9">
        <f t="shared" ca="1" si="3"/>
        <v>11</v>
      </c>
      <c r="J7" s="6" t="s">
        <v>4</v>
      </c>
      <c r="K7" s="4">
        <v>7</v>
      </c>
      <c r="L7" s="4">
        <v>9</v>
      </c>
      <c r="M7" s="4">
        <v>5</v>
      </c>
      <c r="N7" s="4">
        <v>7</v>
      </c>
      <c r="O7" s="4">
        <v>4</v>
      </c>
      <c r="P7" s="4">
        <v>4</v>
      </c>
      <c r="Q7" s="4">
        <v>9</v>
      </c>
      <c r="R7" s="4">
        <v>7</v>
      </c>
      <c r="S7" s="4">
        <v>11</v>
      </c>
      <c r="T7" s="4">
        <v>2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22.5" customHeight="1" x14ac:dyDescent="0.25">
      <c r="B8" s="6" t="s">
        <v>5</v>
      </c>
      <c r="C8" s="4">
        <v>180</v>
      </c>
      <c r="D8" s="13">
        <f t="shared" ca="1" si="0"/>
        <v>0</v>
      </c>
      <c r="E8" s="4">
        <f t="shared" ca="1" si="1"/>
        <v>88</v>
      </c>
      <c r="H8" s="9">
        <f t="shared" ca="1" si="2"/>
        <v>7.666666666666667</v>
      </c>
      <c r="I8" s="9">
        <f t="shared" ca="1" si="3"/>
        <v>10</v>
      </c>
      <c r="J8" s="6" t="s">
        <v>5</v>
      </c>
      <c r="K8" s="4">
        <v>4</v>
      </c>
      <c r="L8" s="4">
        <v>8</v>
      </c>
      <c r="M8" s="4">
        <v>11</v>
      </c>
      <c r="N8" s="4">
        <v>5</v>
      </c>
      <c r="O8" s="4">
        <v>7</v>
      </c>
      <c r="P8" s="4">
        <v>9</v>
      </c>
      <c r="Q8" s="4">
        <v>3</v>
      </c>
      <c r="R8" s="4">
        <v>8</v>
      </c>
      <c r="S8" s="4">
        <v>10</v>
      </c>
      <c r="T8" s="4">
        <v>9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22.5" customHeight="1" x14ac:dyDescent="0.25">
      <c r="B9" s="6" t="s">
        <v>6</v>
      </c>
      <c r="C9" s="4">
        <v>134</v>
      </c>
      <c r="D9" s="13">
        <f t="shared" ca="1" si="0"/>
        <v>0</v>
      </c>
      <c r="E9" s="4">
        <f t="shared" ca="1" si="1"/>
        <v>102</v>
      </c>
      <c r="H9" s="9">
        <f t="shared" ca="1" si="2"/>
        <v>6.5</v>
      </c>
      <c r="I9" s="9">
        <f t="shared" ca="1" si="3"/>
        <v>10</v>
      </c>
      <c r="J9" s="6" t="s">
        <v>6</v>
      </c>
      <c r="K9" s="4">
        <v>8</v>
      </c>
      <c r="L9" s="4">
        <v>12</v>
      </c>
      <c r="M9" s="4">
        <v>9</v>
      </c>
      <c r="N9" s="4">
        <v>11</v>
      </c>
      <c r="O9" s="4">
        <v>6</v>
      </c>
      <c r="P9" s="4">
        <v>4</v>
      </c>
      <c r="Q9" s="4">
        <v>8</v>
      </c>
      <c r="R9" s="4">
        <v>5</v>
      </c>
      <c r="S9" s="4">
        <v>6</v>
      </c>
      <c r="T9" s="4">
        <v>10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22.5" customHeight="1" x14ac:dyDescent="0.25">
      <c r="B10" s="6" t="s">
        <v>7</v>
      </c>
      <c r="C10" s="4">
        <v>222</v>
      </c>
      <c r="D10" s="13">
        <f t="shared" ca="1" si="0"/>
        <v>0</v>
      </c>
      <c r="E10" s="4">
        <f t="shared" ca="1" si="1"/>
        <v>134</v>
      </c>
      <c r="H10" s="9">
        <f t="shared" ca="1" si="2"/>
        <v>6.833333333333333</v>
      </c>
      <c r="I10" s="9">
        <f t="shared" ca="1" si="3"/>
        <v>12</v>
      </c>
      <c r="J10" s="6" t="s">
        <v>7</v>
      </c>
      <c r="K10" s="4">
        <v>7</v>
      </c>
      <c r="L10" s="4">
        <v>8</v>
      </c>
      <c r="M10" s="4">
        <v>12</v>
      </c>
      <c r="N10" s="4">
        <v>7</v>
      </c>
      <c r="O10" s="4">
        <v>12</v>
      </c>
      <c r="P10" s="4">
        <v>9</v>
      </c>
      <c r="Q10" s="4">
        <v>6</v>
      </c>
      <c r="R10" s="4">
        <v>7</v>
      </c>
      <c r="S10" s="4">
        <v>3</v>
      </c>
      <c r="T10" s="4">
        <v>4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22.5" customHeight="1" x14ac:dyDescent="0.25">
      <c r="B11" s="6" t="s">
        <v>8</v>
      </c>
      <c r="C11" s="4">
        <v>64</v>
      </c>
      <c r="D11" s="13">
        <f t="shared" ca="1" si="0"/>
        <v>50</v>
      </c>
      <c r="E11" s="4">
        <f t="shared" ca="1" si="1"/>
        <v>114</v>
      </c>
      <c r="H11" s="9">
        <f t="shared" ca="1" si="2"/>
        <v>8.5</v>
      </c>
      <c r="I11" s="9">
        <f t="shared" ca="1" si="3"/>
        <v>12</v>
      </c>
      <c r="J11" s="6" t="s">
        <v>8</v>
      </c>
      <c r="K11" s="4">
        <v>9</v>
      </c>
      <c r="L11" s="4">
        <v>9</v>
      </c>
      <c r="M11" s="4">
        <v>10</v>
      </c>
      <c r="N11" s="4">
        <v>9</v>
      </c>
      <c r="O11" s="4">
        <v>6</v>
      </c>
      <c r="P11" s="4">
        <v>12</v>
      </c>
      <c r="Q11" s="4">
        <v>11</v>
      </c>
      <c r="R11" s="4">
        <v>3</v>
      </c>
      <c r="S11" s="4">
        <v>9</v>
      </c>
      <c r="T11" s="4">
        <v>10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22.5" customHeight="1" x14ac:dyDescent="0.25">
      <c r="B12" s="6" t="s">
        <v>9</v>
      </c>
      <c r="C12" s="4">
        <v>180</v>
      </c>
      <c r="D12" s="13">
        <f t="shared" ca="1" si="0"/>
        <v>0</v>
      </c>
      <c r="E12" s="4">
        <f t="shared" ca="1" si="1"/>
        <v>122</v>
      </c>
      <c r="H12" s="9">
        <f t="shared" ca="1" si="2"/>
        <v>7.833333333333333</v>
      </c>
      <c r="I12" s="9">
        <f t="shared" ca="1" si="3"/>
        <v>12</v>
      </c>
      <c r="J12" s="6" t="s">
        <v>9</v>
      </c>
      <c r="K12" s="4">
        <v>2</v>
      </c>
      <c r="L12" s="4">
        <v>4</v>
      </c>
      <c r="M12" s="4">
        <v>4</v>
      </c>
      <c r="N12" s="4">
        <v>10</v>
      </c>
      <c r="O12" s="4">
        <v>9</v>
      </c>
      <c r="P12" s="4">
        <v>12</v>
      </c>
      <c r="Q12" s="4">
        <v>9</v>
      </c>
      <c r="R12" s="4">
        <v>11</v>
      </c>
      <c r="S12" s="4">
        <v>4</v>
      </c>
      <c r="T12" s="4">
        <v>2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22.5" customHeight="1" x14ac:dyDescent="0.25">
      <c r="B13" s="6" t="s">
        <v>10</v>
      </c>
      <c r="C13" s="4">
        <v>230</v>
      </c>
      <c r="D13" s="13">
        <f t="shared" ca="1" si="0"/>
        <v>0</v>
      </c>
      <c r="E13" s="4">
        <f t="shared" ca="1" si="1"/>
        <v>102</v>
      </c>
      <c r="H13" s="9">
        <f t="shared" ca="1" si="2"/>
        <v>6.5</v>
      </c>
      <c r="I13" s="9">
        <f t="shared" ca="1" si="3"/>
        <v>10</v>
      </c>
      <c r="J13" s="6" t="s">
        <v>10</v>
      </c>
      <c r="K13" s="4">
        <v>11</v>
      </c>
      <c r="L13" s="4">
        <v>3</v>
      </c>
      <c r="M13" s="4">
        <v>10</v>
      </c>
      <c r="N13" s="4">
        <v>8</v>
      </c>
      <c r="O13" s="4">
        <v>6</v>
      </c>
      <c r="P13" s="4">
        <v>5</v>
      </c>
      <c r="Q13" s="4">
        <v>10</v>
      </c>
      <c r="R13" s="4">
        <v>5</v>
      </c>
      <c r="S13" s="4">
        <v>10</v>
      </c>
      <c r="T13" s="4">
        <v>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22.5" customHeight="1" x14ac:dyDescent="0.25">
      <c r="B14" s="6" t="s">
        <v>11</v>
      </c>
      <c r="C14" s="4">
        <v>83</v>
      </c>
      <c r="D14" s="13">
        <f t="shared" ca="1" si="0"/>
        <v>37</v>
      </c>
      <c r="E14" s="4">
        <f t="shared" ca="1" si="1"/>
        <v>120</v>
      </c>
      <c r="H14" s="9">
        <f t="shared" ca="1" si="2"/>
        <v>8</v>
      </c>
      <c r="I14" s="9">
        <f t="shared" ca="1" si="3"/>
        <v>12</v>
      </c>
      <c r="J14" s="6" t="s">
        <v>11</v>
      </c>
      <c r="K14" s="4">
        <v>2</v>
      </c>
      <c r="L14" s="4">
        <v>3</v>
      </c>
      <c r="M14" s="4">
        <v>6</v>
      </c>
      <c r="N14" s="4">
        <v>6</v>
      </c>
      <c r="O14" s="4">
        <v>12</v>
      </c>
      <c r="P14" s="4">
        <v>4</v>
      </c>
      <c r="Q14" s="4">
        <v>7</v>
      </c>
      <c r="R14" s="4">
        <v>8</v>
      </c>
      <c r="S14" s="4">
        <v>5</v>
      </c>
      <c r="T14" s="4">
        <v>12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22.5" customHeight="1" x14ac:dyDescent="0.25">
      <c r="B15" s="6" t="s">
        <v>12</v>
      </c>
      <c r="C15" s="4">
        <v>158</v>
      </c>
      <c r="D15" s="13">
        <f t="shared" ca="1" si="0"/>
        <v>0</v>
      </c>
      <c r="E15" s="4">
        <f t="shared" ca="1" si="1"/>
        <v>110</v>
      </c>
      <c r="H15" s="9">
        <f t="shared" ca="1" si="2"/>
        <v>7.333333333333333</v>
      </c>
      <c r="I15" s="9">
        <f t="shared" ca="1" si="3"/>
        <v>11</v>
      </c>
      <c r="J15" s="6" t="s">
        <v>12</v>
      </c>
      <c r="K15" s="4">
        <v>5</v>
      </c>
      <c r="L15" s="4">
        <v>4</v>
      </c>
      <c r="M15" s="4">
        <v>8</v>
      </c>
      <c r="N15" s="4">
        <v>5</v>
      </c>
      <c r="O15" s="4">
        <v>10</v>
      </c>
      <c r="P15" s="4">
        <v>5</v>
      </c>
      <c r="Q15" s="4">
        <v>7</v>
      </c>
      <c r="R15" s="4">
        <v>11</v>
      </c>
      <c r="S15" s="4">
        <v>6</v>
      </c>
      <c r="T15" s="4">
        <v>5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22.5" customHeight="1" x14ac:dyDescent="0.25">
      <c r="B16" s="6" t="s">
        <v>13</v>
      </c>
      <c r="C16" s="4">
        <v>129</v>
      </c>
      <c r="D16" s="13">
        <f t="shared" ca="1" si="0"/>
        <v>0</v>
      </c>
      <c r="E16" s="4">
        <f t="shared" ca="1" si="1"/>
        <v>110</v>
      </c>
      <c r="H16" s="9">
        <f t="shared" ca="1" si="2"/>
        <v>8.8333333333333339</v>
      </c>
      <c r="I16" s="9">
        <f t="shared" ca="1" si="3"/>
        <v>12</v>
      </c>
      <c r="J16" s="6" t="s">
        <v>13</v>
      </c>
      <c r="K16" s="4">
        <v>3</v>
      </c>
      <c r="L16" s="4">
        <v>6</v>
      </c>
      <c r="M16" s="4">
        <v>3</v>
      </c>
      <c r="N16" s="4">
        <v>2</v>
      </c>
      <c r="O16" s="4">
        <v>2</v>
      </c>
      <c r="P16" s="4">
        <v>8</v>
      </c>
      <c r="Q16" s="4">
        <v>12</v>
      </c>
      <c r="R16" s="4">
        <v>12</v>
      </c>
      <c r="S16" s="4">
        <v>11</v>
      </c>
      <c r="T16" s="4">
        <v>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Purchase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2024-03-14T13:01:12Z</dcterms:modified>
</cp:coreProperties>
</file>