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WEB/Learn EnS/Workbook for practice/"/>
    </mc:Choice>
  </mc:AlternateContent>
  <xr:revisionPtr revIDLastSave="5263" documentId="13_ncr:1_{8B41FE71-8D19-4E0B-B95F-57873D5C156B}" xr6:coauthVersionLast="47" xr6:coauthVersionMax="47" xr10:uidLastSave="{0B3D9428-E8D1-443B-95A5-F48C6A819460}"/>
  <bookViews>
    <workbookView xWindow="-120" yWindow="-120" windowWidth="20730" windowHeight="11160" xr2:uid="{00000000-000D-0000-FFFF-FFFF00000000}"/>
  </bookViews>
  <sheets>
    <sheet name="CAGR" sheetId="42" r:id="rId1"/>
  </sheets>
  <definedNames>
    <definedName name="Canada" localSheetId="0">CAGR!#REF!</definedName>
    <definedName name="Canada">#REF!</definedName>
    <definedName name="INDIA" localSheetId="0">CAGR!#REF!</definedName>
    <definedName name="INDIA">#REF!</definedName>
    <definedName name="NEPAL" localSheetId="0">CAGR!#REF!</definedName>
    <definedName name="NEPAL">#REF!</definedName>
    <definedName name="UK" localSheetId="0">CAGR!#REF!</definedName>
    <definedName name="UK">#REF!</definedName>
    <definedName name="USA" localSheetId="0">CAGR!#REF!</definedName>
    <definedName name="U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42" l="1"/>
  <c r="D22" i="42"/>
  <c r="D23" i="42"/>
  <c r="G22" i="42"/>
  <c r="F8" i="42"/>
  <c r="C8" i="42"/>
  <c r="F7" i="42"/>
  <c r="C7" i="42"/>
  <c r="F6" i="42"/>
  <c r="C6" i="42"/>
</calcChain>
</file>

<file path=xl/sharedStrings.xml><?xml version="1.0" encoding="utf-8"?>
<sst xmlns="http://schemas.openxmlformats.org/spreadsheetml/2006/main" count="20" uniqueCount="14">
  <si>
    <t>Highlight Every column with "SUN" by Yellow color</t>
  </si>
  <si>
    <t>CAGR (Compound Annual Growth Rate)</t>
  </si>
  <si>
    <t>Mr. A</t>
  </si>
  <si>
    <t>Mr. B</t>
  </si>
  <si>
    <t>Sales Revenue of XYZ Company (In Millions of USD)</t>
  </si>
  <si>
    <t>Sales Revenue of ABC Company (In Millions of USD)</t>
  </si>
  <si>
    <t>direct/absolute growth</t>
  </si>
  <si>
    <t>Land Purchased before 3 year (Rs.)</t>
  </si>
  <si>
    <t>Current Price of Land (Rs.)</t>
  </si>
  <si>
    <t>Land Purchased before 7 year (Rs.)</t>
  </si>
  <si>
    <t>CAGR (Excel Function)</t>
  </si>
  <si>
    <t>CAGR Excel Function)</t>
  </si>
  <si>
    <t>CAGR (Manual)</t>
  </si>
  <si>
    <t>CAGR (RRI)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</si>
</sst>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Daytona"/>
      <family val="2"/>
    </font>
    <font>
      <sz val="12"/>
      <color theme="1"/>
      <name val="Daytona"/>
      <family val="2"/>
    </font>
    <font>
      <sz val="11"/>
      <color theme="1"/>
      <name val="Calibri"/>
      <family val="2"/>
      <scheme val="minor"/>
    </font>
    <font>
      <sz val="22"/>
      <color theme="1"/>
      <name val="Dayto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9" fontId="2" fillId="0" borderId="0" xfId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5A76-84F8-4216-88C1-D4F344EB10D3}">
  <dimension ref="A1:AH25"/>
  <sheetViews>
    <sheetView tabSelected="1" workbookViewId="0">
      <pane ySplit="1" topLeftCell="A2" activePane="bottomLeft" state="frozen"/>
      <selection pane="bottomLeft" activeCell="E16" sqref="E16"/>
    </sheetView>
  </sheetViews>
  <sheetFormatPr defaultRowHeight="18.75" x14ac:dyDescent="0.25"/>
  <cols>
    <col min="1" max="1" width="4.140625" style="2" customWidth="1"/>
    <col min="2" max="2" width="40.140625" style="2" customWidth="1"/>
    <col min="3" max="3" width="20.42578125" style="2" customWidth="1"/>
    <col min="4" max="4" width="18.7109375" style="2" bestFit="1" customWidth="1"/>
    <col min="5" max="5" width="39.5703125" style="2" customWidth="1"/>
    <col min="6" max="6" width="27.140625" style="2" customWidth="1"/>
    <col min="7" max="7" width="12.7109375" style="2" customWidth="1"/>
    <col min="8" max="8" width="11.42578125" style="2" customWidth="1"/>
    <col min="9" max="9" width="15.85546875" style="2" bestFit="1" customWidth="1"/>
    <col min="10" max="10" width="18.85546875" style="2" bestFit="1" customWidth="1"/>
    <col min="11" max="15" width="9.5703125" style="2" customWidth="1"/>
    <col min="16" max="16" width="8.85546875" style="2" customWidth="1"/>
    <col min="17" max="17" width="24.140625" style="2" bestFit="1" customWidth="1"/>
    <col min="18" max="18" width="8.85546875" style="2" customWidth="1"/>
    <col min="19" max="19" width="12.140625" style="2" bestFit="1" customWidth="1"/>
    <col min="20" max="20" width="8.5703125" style="2" bestFit="1" customWidth="1"/>
    <col min="21" max="21" width="15.5703125" style="2" bestFit="1" customWidth="1"/>
    <col min="22" max="27" width="9.140625" style="2"/>
    <col min="28" max="28" width="19.5703125" style="2" customWidth="1"/>
    <col min="29" max="29" width="14.85546875" style="2" bestFit="1" customWidth="1"/>
    <col min="30" max="30" width="14.28515625" style="2" bestFit="1" customWidth="1"/>
    <col min="31" max="31" width="16.7109375" style="2" customWidth="1"/>
    <col min="32" max="33" width="9.140625" style="2"/>
    <col min="34" max="34" width="6.140625" style="2" bestFit="1" customWidth="1"/>
    <col min="35" max="35" width="6.7109375" style="2" bestFit="1" customWidth="1"/>
    <col min="36" max="36" width="5.85546875" style="2" bestFit="1" customWidth="1"/>
    <col min="37" max="37" width="6.28515625" style="2" bestFit="1" customWidth="1"/>
    <col min="38" max="38" width="6.140625" style="2" bestFit="1" customWidth="1"/>
    <col min="39" max="39" width="5.140625" style="2" bestFit="1" customWidth="1"/>
    <col min="40" max="40" width="5.7109375" style="2" bestFit="1" customWidth="1"/>
    <col min="41" max="41" width="6.140625" style="2" bestFit="1" customWidth="1"/>
    <col min="42" max="42" width="6.7109375" style="2" bestFit="1" customWidth="1"/>
    <col min="43" max="43" width="5.85546875" style="2" bestFit="1" customWidth="1"/>
    <col min="44" max="44" width="6.28515625" style="2" bestFit="1" customWidth="1"/>
    <col min="45" max="45" width="6.140625" style="2" bestFit="1" customWidth="1"/>
    <col min="46" max="46" width="5.140625" style="2" bestFit="1" customWidth="1"/>
    <col min="47" max="47" width="5.7109375" style="2" bestFit="1" customWidth="1"/>
    <col min="48" max="48" width="6.140625" style="2" bestFit="1" customWidth="1"/>
    <col min="49" max="49" width="6.7109375" style="2" bestFit="1" customWidth="1"/>
    <col min="50" max="50" width="5.85546875" style="2" bestFit="1" customWidth="1"/>
    <col min="51" max="51" width="6.28515625" style="2" bestFit="1" customWidth="1"/>
    <col min="52" max="52" width="6.140625" style="2" bestFit="1" customWidth="1"/>
    <col min="53" max="53" width="5.140625" style="2" bestFit="1" customWidth="1"/>
    <col min="54" max="54" width="5.7109375" style="2" bestFit="1" customWidth="1"/>
    <col min="55" max="55" width="6.140625" style="2" bestFit="1" customWidth="1"/>
    <col min="56" max="16384" width="9.140625" style="2"/>
  </cols>
  <sheetData>
    <row r="1" spans="1:34" ht="31.5" x14ac:dyDescent="0.25">
      <c r="A1" s="1"/>
      <c r="B1" s="4" t="s">
        <v>1</v>
      </c>
      <c r="I1" s="1"/>
      <c r="J1" s="1"/>
      <c r="L1" s="1"/>
      <c r="Q1" s="1"/>
      <c r="W1" s="1"/>
      <c r="AH1" s="3" t="s">
        <v>0</v>
      </c>
    </row>
    <row r="2" spans="1:34" ht="16.5" customHeight="1" x14ac:dyDescent="0.25">
      <c r="A2" s="1"/>
      <c r="B2" s="4"/>
      <c r="G2" s="1"/>
      <c r="J2" s="1"/>
      <c r="L2" s="1"/>
      <c r="Q2" s="1"/>
      <c r="W2" s="1"/>
      <c r="AH2" s="3"/>
    </row>
    <row r="3" spans="1:34" x14ac:dyDescent="0.25">
      <c r="B3" s="2" t="s">
        <v>2</v>
      </c>
      <c r="E3" s="2" t="s">
        <v>3</v>
      </c>
      <c r="H3" s="1"/>
    </row>
    <row r="4" spans="1:34" x14ac:dyDescent="0.25">
      <c r="B4" s="3" t="s">
        <v>7</v>
      </c>
      <c r="C4" s="2">
        <v>1500000</v>
      </c>
      <c r="E4" s="2" t="s">
        <v>9</v>
      </c>
      <c r="F4" s="2">
        <v>1500000</v>
      </c>
    </row>
    <row r="5" spans="1:34" x14ac:dyDescent="0.25">
      <c r="B5" s="2" t="s">
        <v>8</v>
      </c>
      <c r="C5" s="2">
        <v>2275000</v>
      </c>
      <c r="E5" s="2" t="s">
        <v>8</v>
      </c>
      <c r="F5" s="2">
        <v>3200000</v>
      </c>
    </row>
    <row r="6" spans="1:34" x14ac:dyDescent="0.25">
      <c r="B6" s="2" t="s">
        <v>6</v>
      </c>
      <c r="C6" s="5">
        <f>C5/C4-1</f>
        <v>0.51666666666666661</v>
      </c>
      <c r="E6" s="2" t="s">
        <v>6</v>
      </c>
      <c r="F6" s="5">
        <f>F5/F4-1</f>
        <v>1.1333333333333333</v>
      </c>
    </row>
    <row r="7" spans="1:34" x14ac:dyDescent="0.25">
      <c r="B7" s="2" t="s">
        <v>10</v>
      </c>
      <c r="C7" s="5">
        <f>_xlfn.RRI(3,C4,C5)</f>
        <v>0.1489383186228137</v>
      </c>
      <c r="E7" s="2" t="s">
        <v>11</v>
      </c>
      <c r="F7" s="5">
        <f>_xlfn.RRI(7,F4,F5)</f>
        <v>0.1143160565740029</v>
      </c>
    </row>
    <row r="8" spans="1:34" x14ac:dyDescent="0.25">
      <c r="B8" s="2" t="s">
        <v>12</v>
      </c>
      <c r="C8" s="5">
        <f>((C5/C4)^(1/3))-1</f>
        <v>0.1489383186228137</v>
      </c>
      <c r="E8" s="2" t="s">
        <v>12</v>
      </c>
      <c r="F8" s="5">
        <f>((F5/F4)^(1/7))-1</f>
        <v>0.1143160565740029</v>
      </c>
    </row>
    <row r="10" spans="1:34" x14ac:dyDescent="0.25">
      <c r="C10" s="3" t="s">
        <v>4</v>
      </c>
      <c r="F10" s="3" t="s">
        <v>5</v>
      </c>
    </row>
    <row r="11" spans="1:34" x14ac:dyDescent="0.25">
      <c r="C11" s="2">
        <v>2015</v>
      </c>
      <c r="D11" s="2">
        <v>1200</v>
      </c>
      <c r="F11" s="2">
        <v>2018</v>
      </c>
      <c r="G11" s="2">
        <v>900</v>
      </c>
    </row>
    <row r="12" spans="1:34" x14ac:dyDescent="0.25">
      <c r="C12" s="2">
        <v>2016</v>
      </c>
      <c r="D12" s="2">
        <v>1250</v>
      </c>
      <c r="F12" s="2">
        <v>2019</v>
      </c>
      <c r="G12" s="2">
        <v>1000</v>
      </c>
    </row>
    <row r="13" spans="1:34" x14ac:dyDescent="0.25">
      <c r="C13" s="2">
        <v>2017</v>
      </c>
      <c r="D13" s="2">
        <v>1345</v>
      </c>
      <c r="F13" s="2">
        <v>2020</v>
      </c>
      <c r="G13" s="2">
        <v>1230</v>
      </c>
    </row>
    <row r="14" spans="1:34" x14ac:dyDescent="0.25">
      <c r="C14" s="2">
        <v>2018</v>
      </c>
      <c r="D14" s="2">
        <v>1321</v>
      </c>
      <c r="F14" s="2">
        <v>2021</v>
      </c>
      <c r="G14" s="2">
        <v>1167</v>
      </c>
    </row>
    <row r="15" spans="1:34" x14ac:dyDescent="0.25">
      <c r="C15" s="2">
        <v>2019</v>
      </c>
      <c r="D15" s="2">
        <v>1400</v>
      </c>
      <c r="F15" s="2">
        <v>2022</v>
      </c>
      <c r="G15" s="2">
        <v>1321</v>
      </c>
    </row>
    <row r="16" spans="1:34" x14ac:dyDescent="0.25">
      <c r="C16" s="2">
        <v>2020</v>
      </c>
      <c r="D16" s="2">
        <v>1560</v>
      </c>
      <c r="F16" s="2">
        <v>2023</v>
      </c>
      <c r="G16" s="2">
        <v>1521</v>
      </c>
    </row>
    <row r="17" spans="3:7" x14ac:dyDescent="0.25">
      <c r="C17" s="2">
        <v>2021</v>
      </c>
      <c r="D17" s="2">
        <v>1498</v>
      </c>
    </row>
    <row r="18" spans="3:7" x14ac:dyDescent="0.25">
      <c r="C18" s="2">
        <v>2022</v>
      </c>
      <c r="D18" s="2">
        <v>1600</v>
      </c>
    </row>
    <row r="19" spans="3:7" x14ac:dyDescent="0.25">
      <c r="C19" s="2">
        <v>2023</v>
      </c>
      <c r="D19" s="2">
        <v>1760</v>
      </c>
    </row>
    <row r="22" spans="3:7" x14ac:dyDescent="0.25">
      <c r="C22" s="2" t="s">
        <v>13</v>
      </c>
      <c r="D22" s="5">
        <f>_xlfn.RRI(8,D11,D19)</f>
        <v>4.9038501228161779E-2</v>
      </c>
      <c r="F22" s="2" t="s">
        <v>13</v>
      </c>
      <c r="G22" s="5">
        <f>_xlfn.RRI(5,G11,G16)</f>
        <v>0.11065030683432209</v>
      </c>
    </row>
    <row r="23" spans="3:7" x14ac:dyDescent="0.25">
      <c r="C23" s="2" t="s">
        <v>12</v>
      </c>
      <c r="D23" s="5">
        <f>((D19/D11)^(1/8))-1</f>
        <v>4.9038501228161779E-2</v>
      </c>
      <c r="F23" s="2" t="s">
        <v>12</v>
      </c>
      <c r="G23" s="5">
        <f>((G16/G11)^(1/5))-1</f>
        <v>0.11065030683432209</v>
      </c>
    </row>
    <row r="25" spans="3:7" x14ac:dyDescent="0.25">
      <c r="E25" s="1"/>
    </row>
  </sheetData>
  <pageMargins left="0.7" right="0.7" top="0.75" bottom="0.75" header="0.3" footer="0.3"/>
  <pageSetup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CAGR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2023-10-15T04:02:39Z</cp:lastPrinted>
  <dcterms:created xsi:type="dcterms:W3CDTF">2015-06-05T18:17:20Z</dcterms:created>
  <dcterms:modified xsi:type="dcterms:W3CDTF">2024-02-03T04:24:15Z</dcterms:modified>
</cp:coreProperties>
</file>